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710" activeTab="0"/>
  </bookViews>
  <sheets>
    <sheet name="para publicar 31 ene " sheetId="1" r:id="rId1"/>
  </sheets>
  <externalReferences>
    <externalReference r:id="rId4"/>
  </externalReferences>
  <definedNames>
    <definedName name="_xlnm._FilterDatabase" localSheetId="0" hidden="1">'para publicar 31 ene '!$A$18:$L$136</definedName>
    <definedName name="GEOREFERENCIABLE">'[1]desplegables '!$A$6:$A$7</definedName>
    <definedName name="LOCALIDAD">'[1]desplegables '!$G$21:$G$40</definedName>
  </definedNames>
  <calcPr fullCalcOnLoad="1"/>
</workbook>
</file>

<file path=xl/sharedStrings.xml><?xml version="1.0" encoding="utf-8"?>
<sst xmlns="http://schemas.openxmlformats.org/spreadsheetml/2006/main" count="879" uniqueCount="172">
  <si>
    <t>PLAN ANUAL DE ADQUISICIONES</t>
  </si>
  <si>
    <t>A. INFORMACIÓN GENERAL DE LA ENTIDAD</t>
  </si>
  <si>
    <t>Nombre</t>
  </si>
  <si>
    <t>ALCALDIA LOCAL DE SANTA FE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</si>
  <si>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</si>
  <si>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</si>
  <si>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21 No. 5 - 74</t>
  </si>
  <si>
    <t>Teléfono</t>
  </si>
  <si>
    <t>Página web</t>
  </si>
  <si>
    <t>www.santafe.gov.co</t>
  </si>
  <si>
    <t>Misión y visión</t>
  </si>
  <si>
    <t>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t>
  </si>
  <si>
    <t>Perspectiva estratégica</t>
  </si>
  <si>
    <t>Implementación de políticas públicas de convivencia, seguridad, derechos humanos y acceso a la justicia; garantizando la gobernabilidad y la cultura democrática con participación transparencia, inclusión y sostenibilidad.</t>
  </si>
  <si>
    <t>Información de contacto</t>
  </si>
  <si>
    <t xml:space="preserve">Gustavo Alonso Niño Furnieles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</si>
  <si>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</si>
  <si>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</si>
  <si>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</si>
  <si>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</si>
  <si>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</si>
  <si>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</si>
  <si>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</si>
  <si>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</si>
  <si>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</si>
  <si>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</si>
  <si>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</si>
  <si>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</si>
  <si>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</si>
  <si>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</si>
  <si>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</si>
  <si>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</si>
  <si>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</si>
  <si>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60101000
60101900
60102300
60103600</t>
  </si>
  <si>
    <t>Adquisición y suministro de material pedagógico para la dotación de los jardines infantiles y cuatro (4) colegios de la localidad de Santa Fe</t>
  </si>
  <si>
    <t>4 meses</t>
  </si>
  <si>
    <t>Licitación pública</t>
  </si>
  <si>
    <t>FDLSF</t>
  </si>
  <si>
    <t>no</t>
  </si>
  <si>
    <t>n/a</t>
  </si>
  <si>
    <t>Gustavo Alonso Niño Furnieles</t>
  </si>
  <si>
    <t>93141500
93142000</t>
  </si>
  <si>
    <t>Desarrollar acciones de promoción al buen trato encaminadas al fortalecimiento de los núcleos familiares, especialmente a niños y niñas de cero a cinco años en la Localidad de Santa Fe</t>
  </si>
  <si>
    <t>Selección abreviada de Menor cuantía</t>
  </si>
  <si>
    <t>FDSLF</t>
  </si>
  <si>
    <t>SUBSIDIO TIPO C - BONO</t>
  </si>
  <si>
    <t>Resolución</t>
  </si>
  <si>
    <t>11 meses</t>
  </si>
  <si>
    <t>Resolución SDIS</t>
  </si>
  <si>
    <r>
      <t xml:space="preserve">Contrato interadministrativo para la prestación del servicio en acciones de prevención y promoción en salud, con el fin de fortalecer el Banco de Ayudas Técnicas en marco del proyecto 1316 </t>
    </r>
    <r>
      <rPr>
        <i/>
        <sz val="10"/>
        <color indexed="8"/>
        <rFont val="Century Gothic"/>
        <family val="2"/>
      </rPr>
      <t>"Santa Fe Incluyente”</t>
    </r>
  </si>
  <si>
    <t>6 meses</t>
  </si>
  <si>
    <t>Directa- CONTRATO INTER ADMINISTRATIVO</t>
  </si>
  <si>
    <t>90141500
90141600
90141700</t>
  </si>
  <si>
    <t>Prestar los servicios técnicos y de apoyo para la realización de cinco (5) eventos artísticos y culturales que promuevan la participación e integración de las diferentes poblaciones de la Localidad de Santa Fe</t>
  </si>
  <si>
    <t>8 meses</t>
  </si>
  <si>
    <t>Prestar los servicios técnicos y de apoyo para la realización de un evento de recreación y deporte que permita desarrollar diferentes prácticas y disciplinas deportivas tradicionales y alternativas, dirigidas a la población de la Localidad de Santa Fe</t>
  </si>
  <si>
    <t>80141607
93141514
93141607
93141701</t>
  </si>
  <si>
    <t xml:space="preserve">Prestar servicios de producción y operación técnica y  logística para las presentaciones que surjan del convenio interadministrativo suscrito con la Orquesta Filarmónica
</t>
  </si>
  <si>
    <t>Realizar los programas artísticos con énfasis en danza, teatro, pintura, entre otras artes plásticas dirigidas a las diferentes poblaciones de la Localidad de Santa Fe</t>
  </si>
  <si>
    <t>Prestar servicios para la realización de escuelas de formación complementaria dirigidas a las diferentes poblaciones de la Localidad de Santa Fe</t>
  </si>
  <si>
    <t>Prestar los servicios para ejecutar las actividades de acondicionamiento físico dirigido a la población adulto mayor residentes en la localidad de santa fe,  marco del proyecto 1318 ¨una localidad artística, deportiva, cultural y vital  para todos¨</t>
  </si>
  <si>
    <t xml:space="preserve">90141700
80141600
90141600
</t>
  </si>
  <si>
    <t>Prestar los servicios para la planeación y ejecución de las vacaciones recreativas para el año 2017, dirigidas a niños y niñas  de la Localidad de Santa Fe, encaminadas al facil acceso de la población vulnerable a la oferta de servicios recreodeportivos, en el marco del proyecto 1318.</t>
  </si>
  <si>
    <t>3 meses</t>
  </si>
  <si>
    <t>Prestar asesesoría para la elaboración y análisis de estudios de títulos y legalización de predios en la localidad de Santa Fe</t>
  </si>
  <si>
    <t>7 meses</t>
  </si>
  <si>
    <t>Concurso de méritos</t>
  </si>
  <si>
    <t>95111500
95111600</t>
  </si>
  <si>
    <t>Realizar los estudios, diseños, construcción, mantenimiento, dotación y rehabilitación de los parques vecinales y de bolsillo por el sistema de precios unitarios fijos, sin fórmula de reajuste por monto agotable en la localidad de Santa Fe</t>
  </si>
  <si>
    <t>Realizar la interventoría técnica, administrativa, financiera, legal, social y ambiental al contrato de obra pública cuyo objeto es:  "Realizar los estudios, diseños, construcción, mantenimiento, dotación y rehabilitación de los parques vecinales y de bolsillo por el sistema de precios unitarios fijos, sin fórmula de reajuste por monto agotable en la localidad de Santa Fe"</t>
  </si>
  <si>
    <t>52161500
56101700
43211500</t>
  </si>
  <si>
    <t>Dotar y adecuar salones comunales ubicados en la Localidad de Santa Fe, con el mobiliario, bienes y elementos de oficina que propicien los espacios de participación comunitarios</t>
  </si>
  <si>
    <t>CONTRATAR A MONTO AGOTABLE Y A PRECIOS UNITARIOS FIJOS, SIN FORMULA DE AJUSTE, EL DIAGNÓSTICO, ESTUDIOS Y DISEÑOS, EL MANTENIMIENTO, REHABILITACIÓN Y RECONSTRUCCIÓN DE LA INFRAESTRUCTURA DE LA MALLA VIAL URBANA Y ESPACIO PÚBLICO DE LA LOCALIDAD DE SANTA FE, EN BOGOTÁ, D.C.</t>
  </si>
  <si>
    <t>Realizar la interventoría Técnica, Administrativa, legal, financiera, social, ambiental y siso al contrato de obra pública derivado de la Licitación Pública No. FDLSF-LP    -2017 (Reconstrucción, Rehabilitación y Mantenimiento de la malla vial URBANA de la localidad) Convocada por la Alcaldía Local, Fondo de Desarrollo Local de Santa Fe.</t>
  </si>
  <si>
    <t>45121500
45121600
32151800
86101700</t>
  </si>
  <si>
    <t>Adquisición y suministro de elementos para la seguridad en  la localidad de Santa Fe, encaminados al mejoramiento de la seguridad.</t>
  </si>
  <si>
    <t>60105400
86101700</t>
  </si>
  <si>
    <t>Desarrollar acciones encaminadas a la estructura, implementación y fortalecimento de los frentes locales de seguridad; para el establecimiento de la autoregulación y la corresponsabilidad entre los habitantes de la Localidad de Santa Fe</t>
  </si>
  <si>
    <t xml:space="preserve">Licitación pública
</t>
  </si>
  <si>
    <t>70101600
77101700
77111600
10151500</t>
  </si>
  <si>
    <t>Realización de acciones ambientales que propicien la intervención ecológica y paisajística a través de procesos de arborización y plantación de especies en la Localidad de Santa Fe, así como la articulación de actividades conexas al Plan Institucional de gestión Ambiental.</t>
  </si>
  <si>
    <t>70101600
77101700
77111600</t>
  </si>
  <si>
    <t>Realizar acciones de restauración ecológica, para la recuperación de la capa vegetal afectada, con el fin de propiciar procesos de transformación del patrimonio ambiental y ecológico de la Localidad de Santa Fe</t>
  </si>
  <si>
    <t>Realizar la interventoría Técnica, Administrativa, legal, financiera, social y ambiental al contrato cuyo objeto es "Realizar acciones de restauración ecológica, para la recuperación de la capa vegetal afectada, con el fin de propiciar procesos de transformación del patrimonio ambiental y ecológico de la Localidad de Santa Fe"</t>
  </si>
  <si>
    <t>Selección de Mínima cuantía</t>
  </si>
  <si>
    <t>80101500
93141900
77101704
95101805</t>
  </si>
  <si>
    <t>Realizar acciones encaminadas al fortalecimiento rural a través de programas de emprendimiento y reconversión productiva; mediante el acompañamiento a la población rural con asistencia técnica agropecuaria en marco del proyecto Santafe por una ruralidad emprendedora y tecnificada</t>
  </si>
  <si>
    <t>Realizar la interventoría Técnica, Administrativa, legal, financiera, social y ambiental al contrato cuyo objeto es "Realizar acciones encaminadas al fortalecimiento rural a través de programas de emprendimiento y reconversión productiva; mediante Acompañar a la población rural con asistencia técnica agropecuaria en marco del proyecto Santafe por una ruralidad emprendedora y tecnificada"</t>
  </si>
  <si>
    <t>Contratar el servicio de suministro de impresión, producción, postproducción, corrección de estilo y diagramación  del PLAN DE DESARROLLO LOCAL DE SANTA FE  para difundir el Plan de Desarrollo Económico, Social, Ambiental y de Obras Públicas para la Localidad de Santa Fe 2016 – 2020 “SANTA FE MEJOR PARA TODOS”</t>
  </si>
  <si>
    <t>2 meses</t>
  </si>
  <si>
    <t>Realizar acciones que fortalezcan escenarios de transparencia y probidad mediante la continua interlocución entre los habitantes de la Localidad y la Administración Local, en marco del Plan de Desarrollo Local " Santa Fe Mejor para todos"</t>
  </si>
  <si>
    <t>1 mes</t>
  </si>
  <si>
    <t>Realizar acciones de visibilización de los medios de comunicación alternativos locales, a través de la interlocución y empoderamiento de la ciudadanía de la localidad de Santa Fe.</t>
  </si>
  <si>
    <t>Realizar acciones que promuevan la conformación de espacios de participación incidente de los  habitantes de la localidad de Santa Fe, interesados en la gestión de los diferentes procesos del Desarrollo Local</t>
  </si>
  <si>
    <t>Realizar acciones que propicien la optimización de recursos  con el fin de reconstruir los lazos de confianza con la Administración local y los diferentes grupos poblacionalesen la localidad (tales como: minorías étnicas; población lgbti; afro; room; indígenas, entre otros)</t>
  </si>
  <si>
    <t>80141600
84121800
92121500
92121700</t>
  </si>
  <si>
    <t>ADQUISICIÓN A TRAVÉS DE LA BOLSA MERCANTIL DE COLOMBIA S.A. EL SERVICIO DE VIGILANCIA Y SEGURIDAD PRIVADA EN LOS PREDIOS Y CON LAS CONDICIONES TECNICAS QUE DESIGNE EL FONDO DE DESARROLLO LOCAL</t>
  </si>
  <si>
    <t>Selección abreviada - Bolsa de productos</t>
  </si>
  <si>
    <t>44121600
44103100</t>
  </si>
  <si>
    <t xml:space="preserve">SUMINISTRO DE ELEMENTOS Y/O ARTICULOS DE PAPELERIA Y OFICINA, PARA LA ALCALDIA LOCAL DE SANTA FE, A PRECIOS UNITARIOS FIJOS POR EL SISTEMA DE PROVEEDURIA INTEGRAL-OUTSOURSING
</t>
  </si>
  <si>
    <t xml:space="preserve">Selección Abreviada - Acuerdo marco </t>
  </si>
  <si>
    <t>PRESTACION DEL SERVICIO DE ASEO Y CAFETERIA A TRAVES DE ACUERDO MARCO DE PRECIOS DE LA TIENDA VIRTUAL DE COLOMBIA COMPRA EFICIENTE</t>
  </si>
  <si>
    <t>SERVICIOS DE OUTSOURCING PARA EL SUMINISTRO DE MULTIFUNCIONALES MONOCROMATICAS- BLANCO Y NEGRO</t>
  </si>
  <si>
    <t>CONTRATAR EL SERVICIO DE REVISIÓN, INSPECCIÓN, MANTENIMIENTO Y RECARGA DE EXTINTORES DEL EDIFICIO DE LA ALCALDIA LOCAL DE SANTA FE, CASA DE LA PARTICIPACIÓN, UNIDAD DE MEDIACIÓN Y CONCILIACIÓN, BODEGA, Y CASA SAN BERNARDO.</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</si>
  <si>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O CUSTODIA.</t>
  </si>
  <si>
    <t>15101505
15101506</t>
  </si>
  <si>
    <t>SUMINISTRO DE COMBUSTIBLE A LOS VEHICULOS Y PLANTAS ELECTRICAS  DE PROPIEDAD DE LA ALCALDIA LOCAL DE SANTA FE</t>
  </si>
  <si>
    <t>MANTENIMIENTO A LAS PLANTAS ELECTRICAS  DE PROPIEDAD DE LA ALCALDIA LOCAL DE SANTA FE</t>
  </si>
  <si>
    <t>Diseñar, plantar y mantener jardines convencionales y no convencionales, asi como el diseño, construcción y mantenimiento de una huerta con propósitos pedagógicos y de auto consumo en diversas áreas de las sedes administrativas de la Alcaldia Local de Santa Fe.</t>
  </si>
  <si>
    <t>12 meses</t>
  </si>
  <si>
    <t xml:space="preserve">91111900
</t>
  </si>
  <si>
    <t>Suministrar e instalar sensores de energía, ahorradores de agua e implementar los controles de sanidad en la Alcaldia Local de Santa Fe</t>
  </si>
  <si>
    <t>Acciones de mantenimiento de las instalaciones físicas de la Alcaldia local de Santa Fe</t>
  </si>
  <si>
    <t>9 meses</t>
  </si>
  <si>
    <t>PRESTAR SERVICIOS DE APOYO A LA GESTIÓN EN LA OFICINA DE ATENCIÓN AL CIUDADANO DE LA ALCALDÍA LOCAL DE SANTA FE</t>
  </si>
  <si>
    <t>Contratación Directa</t>
  </si>
  <si>
    <t>PRESTAR LOS SERVICIOS DE APOYO EN LA DISTRIBUCIÓN DE CORRESPONDENCIA PRODUCIDA EN LAS DIFERENTES ÁREAS DE LA ALCALDÍA LOCAL DE SANTA FE</t>
  </si>
  <si>
    <t>PRESTAR LOS SERVICIOS DE APOYO EN LA REVISIÓN DE LOS PROCESOS DE CLASIFICACIÓN, ORDENACIÓN, SELECCIÓN NATURAL, FOLIACIÓN, IDENTIFICACIÓN, LEVANTAMIENTO DE INVENTARIOS, ALMACENAMIENTO Y APLICACIÓN DE PROTOCOLOS DE ELIMINACIÓN Y TRANSFERENCIAS DOCUMENTALES. ASÍ MISMO GUARDADO Y ARCHIVADO EN LA ESTANTERÍA</t>
  </si>
  <si>
    <t>PRESTAR LOS SERVICIOS DE APOYO PARA EL RECIBO, ENTREGA, ALMACENAMIENTO, ORGANIZACIÓN, CUSTODIA A LOS ELEMENTOS, BIENES Y MERCANCÍAS RESPONSABILIDAD DE LA ALCALDÍA LOCAL DE SANTA FE, LOS CUALES SE ENCUENTRAN EN LA BODEGA PROPIEDAD DE ESTA ENTIDAD</t>
  </si>
  <si>
    <t>PRESTAR SERVICIOS DE APOYO EN LAS LABORES ADMINISTRATIVAS Y DE GESTIÓN DE LA JUNTA ADMINISTRADORA LOCAL DE LA LOCALIDAD DE SANTA FE”</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</si>
  <si>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</si>
  <si>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PRESTAR SERVICIOS PROFESIONALES EN AQUELLOS ASUNTOS  REFERENTE A LA ATENCIÓN DEL USUARIO  Y  DE LOS ORGANOS DE CONTROL QUE ACUDAN A LA ALCALDIA LOCAL DE SANTA FE</t>
  </si>
  <si>
    <t>PRESTAR SUS SERVICIOS PROFESIONALES AL DESPACHO EN LOS ASPECTOS RELACIONADOS CON PRODUCTIVIDAD, EMPRENDIMIENTO Y CONTROL, ASÍ COMO EL MANEJO DE LAS RELACIONES INTERISTITUCIONALES CON  SECTOR PRIVADO DE LA LOCALIDAD DE SANTA FE</t>
  </si>
  <si>
    <t>PRESTAR SUS SERVICIOS PROFESIONALES PARA EFECTUAR LA GESTIÓN DE RELACIONES INTERINSTITUCIONALES, INTERGUBERNAMENTALES, EN CAMPO Y SEDE ADMINISTRATIVA, DESIGNADAS POR EL DESPACHO DE LA ALCALDÍA LOCAL DE SANTA FE, CON EL FIN DE PROMOVER LA INTEGRACIÓN DE LOS DIFERENTES SECTORES HACIA LA ENTIDAD.</t>
  </si>
  <si>
    <t>PRESTAR LOS SERVICIOS PROFESIONALES ESPECIALIZADOS EN EL DESPACHO DE LA ALCALDÍA LOCAL DE SANTA FE BRINDANDO ASESORÍA JURÍDICA EN EL CURSO DE LA GESTIÓN ADMINISTRATIVA, POLICIVA Y CONTRACTUAL.</t>
  </si>
  <si>
    <t>PRESTAR LOS SERVICIOS PROFESIONALES ESPECIALIZADOS EN EL DESPACHO DE LA ALCALDÍA LOCAL DE SANTA FE BRINDANDO ASESORÍA EN EL CURSO DE LA GESTIÓN ADMINISTRATIVA Y FINANCIERA PARA EL DESARROLLO LOCAL.</t>
  </si>
  <si>
    <t>PRESTAR LOS SERVICIOS DE APOYO A LA DESCONGESTIÓN DE LOS ASUNTOS Y  TRÁMITES RELACIONADOS CON EL DESPACHO DE LA ALCALDÍA LOCAL DE SANTA FE.</t>
  </si>
  <si>
    <t>PRESTAR SERVICIOS PROFESIONALES PARA LA ESTRUCTURACIÓN, EVALUACIÓN Y SEGUIMIENTO DE LOS PROGRAMAS Y PROYECTOS DE LA ALCALDÍA LOCAL DE SANTA FE, ASÍ COMO BRINDAR APOYO AL DESPACHO.</t>
  </si>
  <si>
    <t>PRESTAR SERVICIOS PROFESIONALES PARA FORTALECER LOS PROCESOS TENDIENTES A DESARROLLAR LOS PROYECTOS DEL PLAN DE DESARROLLO LOCAL PARA LA VIGENCIA 2017</t>
  </si>
  <si>
    <t>“PRESTAR SUS SERVICIOS PROFESIONALES PARA LA ESTRUCTURACIÓN, VIABILIZACIÓN, EVALUACIÓN Y SEGUIMIENTO DE LOS PROYECTOS DEL PRESUPUESTO DEL FONDO DE DESARROLLO LOCAL DE SANTA FE QUE LE SEAN ASIGNADOS”</t>
  </si>
  <si>
    <t>PRESTAR SUS SERVICIOS PROFESIONALES PARA EFECTUAR LA GESTIÓN DE RELACIONES INTERINSTITUCIONALES, COMUNITARIAS, EN CAMPO Y SEDE ADMINISTRATIVA, ASIGNADAS POR LA OFICINA DE PLANEACIÓN DE LA ALCALDÍA LOCAL DE SANTA FE, CON EL FIN DE PROMOVER LA INTEGRACIÓN DE LOS DIFERENTES SECTORES HACIA LA ENTIDAD</t>
  </si>
  <si>
    <t>PRESTAR LOS SERVICIOS PROFESIONALES AL GRUPO DE INFRAESTRUCTURA DE LA ALCALDÍA LOCAL, PARA APOYAR LA IMPLEMENTACIÓN, ESTRUCTURACIÓN, EVALUACIÓN Y SEGUIMIENTO DE LOS PROYECTOS, PLANES Y PROGRAMAS DE MANTENIMIENTO, MEJORAMIENTO, REHABILITACIÓN Y CONSTRUCCIÓN DE LA INFRAESTRUCTURA VIAL Y ESPACIO PÚBLICO EN LA LOCALIDAD DE SANTA FE</t>
  </si>
  <si>
    <t>PRESTAR LOS SERVICIOS PROFESIONALES AL GRUPO DE INFRAESTRUCTURA DE LA ALCALDÍA LOCAL, PARA APOYAR LA ESTRUCTURACIÓN, EVALUACIÓN Y SEGUIMIENTO DE LOS PROYECTOS, PLANES Y PROGRAMAS RELACIONADOS CON EL MANTENIMIENTO, MEJORAMIENTO Y CONSERVACIÓN DE LA INFRAESTRUCTURA VIAL Y ESPACIO PÚBLICO DE LA LOCALIDAD DE SANTA FE”</t>
  </si>
  <si>
    <t>PRESTAR SERVICIOS DE APOYO ADMINISTRATIVO AL ÁREA GESTIÓN DEL DESARROLLO LOCAL -OFICINA INFRAESTRUCTURA DE LA  ALCALDÍA LOCAL DE SANTA FE</t>
  </si>
  <si>
    <t>“PRESTAR SERVICIOS PROFESIONALES, PARA LA ASESORÍA JURÍDICA EN EL SEGUIMIENTO DE LOS TEMAS RELACIONADOS CON LA ACTIVIDAD CONTRACTUAL DEL FONDO DE DESARROLLO LOCAL EN LAS ETAPAS PRECONTRACUAL, CONTRACTUAL Y POSTCONTRACTUAL, ASÍ COMO LA ORIENTACIÓN Y GESTIÓN DEL EQUIPO DE TRABAJO DEL FDLSF”</t>
  </si>
  <si>
    <t>“PRESTAR SERVICIOS PROFESIONALES PARA ORIENTAR, REVISAR Y CONCEPTUALIZAR SOBRE LOS ASUNTOS JURÍDICOS QUE SEAN ASIGNADOS AL DESPACHO, A LA OFICINA DEL FONDO DE DESARROLLO LOCAL Y A LA OFICINA DE GESTIÓN POLICIVA JURÍDICA DE LA ALCALDÍA LOCAL DE SANTA FE”</t>
  </si>
  <si>
    <t>“PRESTAR SERVICIOS PROFESIONALES DE MANERA AUTÓNOMA E INDEPENDIENTE A LA OFICINA DEL FONDO DE DESARROLLO LOCAL DE SANTA FE, EN LO ATINENTE A LAS ETAPAS  PRECONTRACTUALES, CONTRACTUALES Y POSTCONTRACTUALES,  EN EL MARCO DE LOS PLANES, PROGRAMAS Y PROYECTOS ENCAMINADOS AL FORTALECIMIENTO INSTITUCIONAL PARA EL MEJORAMIENTO DE LA GESTIÓN DEL FONDO”</t>
  </si>
  <si>
    <t>“PRESTAR SERVICIOS PROFESIONALES, DE MANERA AUTÓNOMA E INDEPENDIENTE, PARA LA ASESORÍA JURÍDICA EN LAS ETAPAS PRECONTRACTUALES, CONTRACTUALES Y POSTCONTRACTUALES NECESARIOS PARA EL CUMPLIMIENTO DE LOS PLANES, PROGRAMAS Y PROYECTOS DEL FONDO DE DESARROLLO LOCAL DE SANTA FE .</t>
  </si>
  <si>
    <t>CONTRATAR LOS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</si>
  <si>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DE APOYO DE MANERA AUTÓNOMA E INDEPENDIENTE A LA OFICINA DEL FONDO DE DESARROLLO LOCAL DE SANTA FE, EN LO ATINENTE AL SEGUIMIENTO ADMINISTRATIVO, ACTUALIZACIÓN Y CONSOLIDACIÓN DE BASE DE DATOS, MONITOREO  DE TODO EL FLUJO DOCUMENTAL, REPORTE AL SIVICOF Y PUBLICACIÓN DE LA DOCUMENTACIÓN INHERENTE A LA ACTIVIDAD CONTRACTUAL DE LA ENTIDAD EN LOS DIFERENTES PORTALES, CONFORME A LA NORMATIVIDAD VIGENTE</t>
  </si>
  <si>
    <t>PRESTAR SERVICIOS DE APOYO A LA GESTIÓN EN EL SEGUIMIENTO ADMINISTRATIVO ACTUALIZACIÓN Y CONSOLIDACIÓN DE BASE DE DATOS Y SISTEMA ELECTRÓNICO, ADEMÁS DEL MONITOREO  DE TODO EL FLUJO DOCUMENTAL EN EL GRUPO DE GESTIÓN ADMINISTRATIVA Y FINANCIERA-OFICINA DE CONTRATOS DEL FONDO DE DESARROLLO LOCAL.</t>
  </si>
  <si>
    <t>PRESTAR SERVICIOS DE APOYO A LA GESTIÓN EN EL SEGUIMIENTO ADMINISTRATIVO Y MONITOREO DEL FLUJO DOCUMENTAL EN EL FONDO DE DESARROLLO LOCAL DE SANTA FE”</t>
  </si>
  <si>
    <t>“PRESTAR SERVICIOS COMO AUXILIAR ADMINISTRATIVO PARA QUE APOYE EN LA REVISIÓN DE LOS PROCESOS DE CLASIFICACIÓN, ORDENACIÓN, SELECCIÓN NATURAL, FOLIACIÓN, IDENTIFICACIÓN, LEVANTAMIENTO DE INVENTARIOS, ALMACENAMIENTO Y APLICACIÓN DE PROTOCOLOS DE ELIMINACIÓN Y TRANSFERENCIAS DOCUMENTALES”</t>
  </si>
  <si>
    <t>PRESTAR SUS SERVICIOS COMO APOYO AL ÁREA DE CONTABILIDAD DE LA ALCALDÍA LOCAL DE SANTA FE EN LOS TRÁMITES, PROCEDIMIENTOS Y APLICATIVOS DESIGNADOS AL ÁREA EN MENCIÓN.</t>
  </si>
  <si>
    <t>PRESTAR SUS SERVICIOS PROFESIONALES COMO APOYO AL ÁREA DE PRESUPUESTO Y CONTABILIDAD DE LA ALCALDÍA LOCAL DE SANTA FE EN LOS TRAMITES, PROCEDIMIENTOS Y APLICATIVOS DESIGNADOS A DICHAS ÁREAS.</t>
  </si>
  <si>
    <t>PRESTAR LOS SERVICIOS PROFESIONALES EN LA ALCALDÍA LOCAL DE SANTA FE, PARA PLANEAR, ORIENTAR, ESTRUCTURAR Y COORDINAR LAS ACTIVIDADES DE GESTIÓN AMBIENTAL AL INTERIOR DE LA ENTIDAD, IDENTIFICANDO Y CONTROLANDO LOS ASPECTOS AMBIENTALES CON LA NORMATIVIDAD AMBIENTAL VIGENTE Y ASÍ FORTALECER EL PROGRAMA AMBIENTAL DE LA ALCALDÍA LOCAL”</t>
  </si>
  <si>
    <t>PRESTAR LOS SERVICIOS PROFESIONALES EN EL ÁREA DE GESTIÓN DEL DESARROLLO LOCAL, PARA EL DISEÑO Y EJECUCIÓN DE MECANISMOS DE EVALUACIÓN, SEGUIMIENTO Y FOMENTO DE LA CULTURA DE CALIDAD Y DE AUTOCONTROL EN LA ENTIDAD MEDIANTE LA APLICACIÓN DE METODOLOGÍAS Y NORMATIVIDAD VIGENTE, CONTRIBUYENDO AL CUMPLIMIENTO DE LOS OBJETIVOS Y METAS INSTITUCIONALES SIENDO EL ENLACE ENTRE LA SECRETARIA DISTRITAL DE GOBIERNO Y LA ALCALDÍA LOCAL.</t>
  </si>
  <si>
    <t>PRESTAR LOS SERVICIOS COMO APOYO TÉCNICO EN LO RELACIONADO CON LA PLATAFORMA INFORMÁTICA Y MEDIOS TECNOLÓGICOS DE LA ALCALDÍA LOCAL DE SANTA FE Y SER EL ENLACE CON LA SECRETARIA DISTRITAL DE GOBIERNO.</t>
  </si>
  <si>
    <t>PRESTAR  LOS SERVICIOS EN EL PUNTO VIVE DIGITAL UBICADO EN EL PAS (PUNTO DE ARTICULACIÓN SOCIAL) DE LOURDES DE LA LOCALIDAD DE SANTA FE UBICADO EN LA CRA 2 No 4-10, PARA DESARROLLAR TODAS LAS ACTIVIDADES DE ADMINISTRACIÓN QUE PERMITAN PRESTAR UN EXCELENTE  FUNCIONAMIENTO PARA LA COMUNIDAD.</t>
  </si>
  <si>
    <t>PRESTAR SERVICIOS PROFESIONALES AL DESPACHO, EN LA GESTIÓN DE PRENSA Y COMUNICACIONES DE LA ALCALDÍA LOCAL DE SANTA FE.</t>
  </si>
  <si>
    <t>PRESTAR APOYO AL ÁREA GESTIÓN DEL DESARROLLO LOCAL - PLANEACIÓN - EN LA REALIZACIÓN DE ESTRATEGIAS DE COMUNICACIÓN DE LA ALCALDÍA LOCAL DE SANTA FE.</t>
  </si>
  <si>
    <t>PRESTAR LOS SERVICIOS DE APOYO AL ÁREA DE GESTIÓN DEL DESARROLLO LOCAL EN TODO LO RELACIONADO CON LAS ACTIVIDADES OPERATIVAS DEL ALMACÉN DEL FDL DE LA ALCALDÍA LOCAL DE SANTA FE</t>
  </si>
  <si>
    <t>PRESTAR APOYO A LA GESTIÓN ADMINISTRATIVA Y FINANCIERA EN LA CONDUCCIÓN DE UN VEHÍCULO DE PROPIEDAD DEL FDLSF QUE LE SEA ASIGNADO.”.</t>
  </si>
  <si>
    <t>PRESTAR APOYO A LA GESTIÓN DEL DESPACHO DEL ALCALDE Y DEL ÁREA ADMINISTRATIVA Y FINANCIERA EN LA CONDUCCIÓN DE UN VEHÍCULO DE TRANSPORTE DE PROPIEDAD DEL FDLSF QUE LE SEA ASIGNADO.</t>
  </si>
  <si>
    <t>PRESTAR  SERVICIOS DE APOYO AL CONSEJO LOCAL DE GESTIÓN DEL RIESGO Y CAMBIO CLIMÁTICO DE LA ALCALDÍA LOCAL DE SANTA FE</t>
  </si>
  <si>
    <t>PRESTAR SERVICIOS PROFESIONALES AL ÁREA DE GESTIÓN DEL DESARROLLO LOCAL, REALIZANDO ACTIVIDADES INHERENTES AL CONSEJO LOCAL DE GESTIÓN DEL RIESGO, DE LA LOCALIDAD DE SANTA FE</t>
  </si>
  <si>
    <t>PRESTAR SUS SERVICIOS PROFESIONALES DE ABOGADO (A) EN LA ALCALDÍA LOCAL DE SANTA FE EN DESARROLLO DE LA GESTIÓN JURÍDICA Y POLICIVA A CARGO DE LA ENTIDAD</t>
  </si>
  <si>
    <t>PRESTAR SUS SERVICIOS PROFESIONALES ESPECIALIZADOS DE ABOGADO (A) EN LA ALCALDÍA LOCAL DE SANTA FE PARA EL DESARROLLO DE LA GESTIÓN JURÍDICA Y POLICIVA A CARGO DE LA ENTIDAD</t>
  </si>
  <si>
    <t>PRESTAR SERVICIOS PROFESIONALES DE ABOGADO (A) EN LA ALCALDÍA LOCAL DE SANTA FE PARA LLEVAR A CABO TODAS LAS ACTUACIONES RELATIVAS A LA GESTIÓN JURÍDICA Y POLICIVA DE LA ENTIDAD</t>
  </si>
  <si>
    <t>PRESTAR SUS SERVICIOS PROFESIONALES EN LA ALCALDÍA LOCAL DE SANTA FE PARA EMITIR CONCEPTOS TÉCNICOS EN LAS ACTUACIONES ADMINISTRATIVAS QUE SE ADELANTAN EN LA ENTIDAD EN DESARROLLO DE LA GESTIÓN JURÍDICA Y POLICIVA</t>
  </si>
  <si>
    <t>PRESTAR SUS SERVICIOS PROFESIONALES DE ABOGADO (A) EN LA ALCALDÍA LOCAL DE SANTA FE EN DESARROLLO DE LA GESTIÓN JURÍDICA Y POLICIVA A CARGO DE LA ENTIDAD, ESPECIALMENTE LAS ACTUACIONES ENCAMINADAS A LA PROTECCIÓN Y CONSERVACIÓN DE LOS CERROS ORIENTALES, EN CUMPLIMENTO DE LA ACCIÓN POPULAR N° 25000232500020050066203</t>
  </si>
  <si>
    <t>PRESTAR LOS SERVICIOS PROFESIONALES COMO INGENIERO CIVIL PARA EL DESARROLLO DE LAS ACTIVIDADES VINCULADAS A LA GESTIÓN JURÍDICA Y POLICIVA DE LA ALCALDÍA LOCAL, EN LOS TEMAS RELACIONADOS CON LA PROTECCIÓN Y CONSERVACIÓN DE LOS CERROS ORIENTALES, EN CUMPLIMENTO DE LA ACCIÓN POPULAR N° 25000232500020050066203</t>
  </si>
  <si>
    <t>PRESTAR SUS SERVICIOS DE APOYO A LA GESTIÓN COMO AUXILIAR ADMINISTRATIVO DE LA ALCALDÍA LOCAL DE SANTA FE EN DESARROLLO DE LA GESTIÓN JURÍDICA Y POLICIVA A CARGO DE LA ENTIDAD, ESPECIALMENTE LAS ACTUACIONES ENCAMINADAS A LA PROTECCIÓN Y CONSERVACIÓN DE LOS CERROS ORIENTALES, EN CUMPLIMENTO DE LA ACCIÓN POPULAR N° 25000232500020050066203</t>
  </si>
  <si>
    <t>PRESTAR SUS SERVICIOS DE APOYO A LA GESTIÓN COMO AUXILIAR ADMINISTRATIVO DE LA ALCALDÍA LOCAL DE SANTA FE EN DESARROLLO DE LA GESTIÓN JURÍDICA Y POLICIVA A CARGO DE LA ENTIDAD</t>
  </si>
  <si>
    <t>PRESTAR LOS SERVICIOS PROFESIONALES EN EL ÁREA DE GESTIÓN POLICIVA DE LA ALCALDÍA LOCAL DE SANTA FE, PARA APOYAR LOS TEMAS DE SEGURIDAD Y CONVIVENCIA DE LA LOCALIDAD.</t>
  </si>
  <si>
    <t>Prestar Servicios De Apoyo A La Gestión  En La Alcaldía Local De Santa Fe, Dando Soporte A Las Actuaciones Administrativas Que Se Realizan Dentro De Cada Área En Todo Lo Relacionado Con Las Actividades Administrativas Que Allí Se Generen</t>
  </si>
  <si>
    <t>“PRESTAR LOS SERVICIOS PROFESIONALES CON EL FIN DE LIDERAR Y GARANTIZAR LA IMPLEMENTACIÓN Y SEGUIMIENTO DE LOS PROCESOS Y PROCEDIMIENTOS DEL SERVICIO SOCIAL.</t>
  </si>
  <si>
    <t>“PRESTAR LOS SERVICIOS TÉCNICOS PARA LA OPERACIÓN,  SEGUIMIENTO Y CUMPLIMIENTO DE LOS PROCESOS Y 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VEJEZ1 EN EL DISTRITO CAPITAL A CARGO DE LA ALCALDÍA LOCAL.”</t>
  </si>
  <si>
    <t>10 meses</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</si>
  <si>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</si>
  <si>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</si>
  <si>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 xml:space="preserve">55101500
82111800
82121800
</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</si>
</sst>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00_-;\-&quot;$&quot;* #,##0.00_-;_-&quot;$&quot;* &quot;-&quot;??_-;_-@_-"/>
    <numFmt numFmtId="165" formatCode="_-&quot;$&quot;* #,##0_-;\-&quot;$&quot;* #,##0_-;_-&quot;$&quot;* &quot;-&quot;??_-;_-@_-"/>
    <numFmt numFmtId="166" formatCode="_(&quot;$&quot;\ * #,##0_);_(&quot;$&quot;\ * \(#,##0\);_(&quot;$&quot;\ * &quot;-&quot;??_);_(@_)"/>
  </numFmts>
  <fonts count="52">
    <font>
      <sz val="11"/>
      <color theme="1"/>
      <name val="Calibri"/>
      <family val="2"/>
    </font>
    <font>
      <sz val="11"/>
      <color indexed="8"/>
      <name val="Calibri"/>
      <family val="2"/>
    </font>
    <font>
      <sz val="10"/>
      <color indexed="8"/>
      <name val="Arial"/>
      <family val="2"/>
    </font>
    <font>
      <b/>
      <sz val="11"/>
      <color indexed="8"/>
      <name val="Calibri"/>
      <family val="2"/>
    </font>
    <font>
      <sz val="10"/>
      <name val="Arial"/>
      <family val="2"/>
    </font>
    <font>
      <u val="single"/>
      <sz val="10"/>
      <color indexed="30"/>
      <name val="Arial"/>
      <family val="2"/>
    </font>
    <font>
      <u val="single"/>
      <sz val="10"/>
      <color indexed="30"/>
      <name val="Calibri"/>
      <family val="2"/>
    </font>
    <font>
      <sz val="10"/>
      <color indexed="8"/>
      <name val="Calibri"/>
      <family val="2"/>
    </font>
    <font>
      <u val="single"/>
      <sz val="10"/>
      <color indexed="8"/>
      <name val="Arial"/>
      <family val="2"/>
    </font>
    <font>
      <sz val="11"/>
      <color indexed="9"/>
      <name val="Calibri"/>
      <family val="2"/>
    </font>
    <font>
      <sz val="10"/>
      <color indexed="8"/>
      <name val="Century Gothic"/>
      <family val="2"/>
    </font>
    <font>
      <i/>
      <sz val="10"/>
      <color indexed="8"/>
      <name val="Century Gothic"/>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0"/>
      <color rgb="FF000000"/>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11"/>
      <color rgb="FF000000"/>
      <name val="Calibri"/>
      <family val="2"/>
    </font>
    <font>
      <u val="single"/>
      <sz val="10"/>
      <color theme="10"/>
      <name val="Calibri"/>
      <family val="2"/>
    </font>
    <font>
      <sz val="10"/>
      <color rgb="FF000000"/>
      <name val="Calibri"/>
      <family val="2"/>
    </font>
    <font>
      <u val="single"/>
      <sz val="10"/>
      <color rgb="FF000000"/>
      <name val="Arial"/>
      <family val="2"/>
    </font>
    <font>
      <sz val="11"/>
      <color rgb="FFFFFFFF"/>
      <name val="Calibri"/>
      <family val="2"/>
    </font>
    <font>
      <sz val="10"/>
      <color rgb="FF000000"/>
      <name val="Century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4F81BD"/>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medium"/>
      <right style="medium"/>
      <top style="medium"/>
      <bottom style="thin">
        <color rgb="FF000000"/>
      </bottom>
    </border>
    <border>
      <left style="medium">
        <color rgb="FF000000"/>
      </left>
      <right style="thin">
        <color rgb="FF000000"/>
      </right>
      <top style="thin">
        <color rgb="FF000000"/>
      </top>
      <bottom style="thin">
        <color rgb="FF000000"/>
      </bottom>
    </border>
    <border>
      <left style="medium"/>
      <right style="medium"/>
      <top style="thin">
        <color rgb="FF000000"/>
      </top>
      <bottom style="thin">
        <color rgb="FF000000"/>
      </bottom>
    </border>
    <border>
      <left style="medium"/>
      <right style="medium"/>
      <top/>
      <bottom/>
    </border>
    <border>
      <left style="medium">
        <color rgb="FF000000"/>
      </left>
      <right style="thin">
        <color rgb="FF000000"/>
      </right>
      <top style="thin">
        <color rgb="FF000000"/>
      </top>
      <bottom style="medium">
        <color rgb="FF000000"/>
      </bottom>
    </border>
    <border>
      <left style="medium"/>
      <right style="medium"/>
      <top style="thin">
        <color rgb="FF000000"/>
      </top>
      <bottom style="mediu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thin"/>
      <right style="thin"/>
      <top/>
      <bottom/>
    </border>
    <border>
      <left style="thin"/>
      <right style="thin"/>
      <top/>
      <bottom style="thin"/>
    </border>
    <border>
      <left style="thin"/>
      <right style="thin">
        <color rgb="FF000000"/>
      </right>
      <top/>
      <bottom style="thin"/>
    </border>
    <border>
      <left style="thin">
        <color rgb="FF000000"/>
      </left>
      <right style="thin">
        <color rgb="FF000000"/>
      </right>
      <top/>
      <bottom style="thin"/>
    </border>
    <border>
      <left style="thin">
        <color rgb="FF000000"/>
      </left>
      <right style="thin">
        <color rgb="FF000000"/>
      </right>
      <top/>
      <bottom/>
    </border>
    <border>
      <left style="thin"/>
      <right style="thin"/>
      <top style="thin"/>
      <bottom style="thin"/>
    </border>
    <border>
      <left/>
      <right style="thin"/>
      <top style="thin"/>
      <bottom style="thin"/>
    </border>
    <border>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thin"/>
      <top style="thin"/>
      <bottom style="thin"/>
    </border>
    <border>
      <left style="thin"/>
      <right style="thin"/>
      <top style="thin"/>
      <bottom/>
    </border>
    <border>
      <left style="thin">
        <color rgb="FF000000"/>
      </left>
      <right style="thin"/>
      <top style="thin">
        <color rgb="FF000000"/>
      </top>
      <bottom style="thin"/>
    </border>
    <border>
      <left style="thin"/>
      <right style="thin"/>
      <top style="thin"/>
      <bottom style="medium"/>
    </border>
    <border>
      <left/>
      <right style="thin">
        <color rgb="FF000000"/>
      </right>
      <top/>
      <bottom style="medium"/>
    </border>
    <border>
      <left style="thin">
        <color rgb="FF000000"/>
      </left>
      <right/>
      <top/>
      <bottom style="medium"/>
    </border>
    <border>
      <left style="thin">
        <color rgb="FF000000"/>
      </left>
      <right style="thin">
        <color rgb="FF000000"/>
      </right>
      <top/>
      <bottom style="medium"/>
    </border>
    <border>
      <left/>
      <right style="thin">
        <color rgb="FF000000"/>
      </right>
      <top/>
      <bottom/>
    </border>
    <border>
      <left style="thin">
        <color rgb="FF000000"/>
      </left>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36" fillId="0" borderId="0" applyFont="0" applyFill="0" applyBorder="0" applyAlignment="0" applyProtection="0"/>
    <xf numFmtId="0" fontId="37" fillId="31" borderId="0" applyNumberFormat="0" applyBorder="0" applyAlignment="0" applyProtection="0"/>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80">
    <xf numFmtId="0" fontId="0" fillId="0" borderId="0" xfId="0" applyFont="1" applyAlignment="1">
      <alignment/>
    </xf>
    <xf numFmtId="0" fontId="45" fillId="0" borderId="0" xfId="53" applyFont="1" applyAlignment="1">
      <alignment horizontal="center" wrapText="1"/>
      <protection/>
    </xf>
    <xf numFmtId="0" fontId="36" fillId="0" borderId="0" xfId="53" applyFont="1">
      <alignment/>
      <protection/>
    </xf>
    <xf numFmtId="0" fontId="45" fillId="0" borderId="0" xfId="53" applyFont="1" applyAlignment="1">
      <alignment wrapText="1"/>
      <protection/>
    </xf>
    <xf numFmtId="0" fontId="36" fillId="0" borderId="0" xfId="53" applyFont="1" applyAlignment="1">
      <alignment/>
      <protection/>
    </xf>
    <xf numFmtId="0" fontId="46" fillId="0" borderId="0" xfId="53" applyFont="1">
      <alignment/>
      <protection/>
    </xf>
    <xf numFmtId="0" fontId="45" fillId="0" borderId="10" xfId="53" applyFont="1" applyBorder="1" applyAlignment="1">
      <alignment wrapText="1"/>
      <protection/>
    </xf>
    <xf numFmtId="0" fontId="45" fillId="0" borderId="11" xfId="53" applyFont="1" applyBorder="1" applyAlignment="1">
      <alignment wrapText="1"/>
      <protection/>
    </xf>
    <xf numFmtId="0" fontId="45" fillId="0" borderId="12" xfId="53" applyFont="1" applyBorder="1" applyAlignment="1">
      <alignment wrapText="1"/>
      <protection/>
    </xf>
    <xf numFmtId="0" fontId="45" fillId="0" borderId="13" xfId="53" applyFont="1" applyBorder="1" applyAlignment="1">
      <alignment wrapText="1"/>
      <protection/>
    </xf>
    <xf numFmtId="0" fontId="45" fillId="0" borderId="13" xfId="53" applyFont="1" applyBorder="1" applyAlignment="1">
      <alignment horizontal="left" wrapText="1"/>
      <protection/>
    </xf>
    <xf numFmtId="0" fontId="47" fillId="0" borderId="13" xfId="45" applyFont="1" applyBorder="1" applyAlignment="1">
      <alignment wrapText="1"/>
    </xf>
    <xf numFmtId="0" fontId="48" fillId="0" borderId="14" xfId="53" applyFont="1" applyBorder="1" applyAlignment="1">
      <alignment wrapText="1"/>
      <protection/>
    </xf>
    <xf numFmtId="0" fontId="49" fillId="0" borderId="0" xfId="53" applyFont="1">
      <alignment/>
      <protection/>
    </xf>
    <xf numFmtId="165" fontId="45" fillId="0" borderId="13" xfId="51" applyNumberFormat="1" applyFont="1" applyBorder="1" applyAlignment="1">
      <alignment wrapText="1"/>
    </xf>
    <xf numFmtId="0" fontId="45" fillId="0" borderId="15" xfId="53" applyFont="1" applyBorder="1" applyAlignment="1">
      <alignment wrapText="1"/>
      <protection/>
    </xf>
    <xf numFmtId="14" fontId="45" fillId="33" borderId="16" xfId="53" applyNumberFormat="1" applyFont="1" applyFill="1" applyBorder="1" applyAlignment="1">
      <alignment horizontal="right" wrapText="1"/>
      <protection/>
    </xf>
    <xf numFmtId="0" fontId="50" fillId="34" borderId="17" xfId="53" applyFont="1" applyFill="1" applyBorder="1" applyAlignment="1">
      <alignment horizontal="center" wrapText="1"/>
      <protection/>
    </xf>
    <xf numFmtId="0" fontId="50" fillId="34" borderId="18" xfId="53" applyFont="1" applyFill="1" applyBorder="1" applyAlignment="1">
      <alignment horizontal="center" wrapText="1"/>
      <protection/>
    </xf>
    <xf numFmtId="0" fontId="50" fillId="34" borderId="19" xfId="53" applyFont="1" applyFill="1" applyBorder="1" applyAlignment="1">
      <alignment horizontal="center" wrapText="1"/>
      <protection/>
    </xf>
    <xf numFmtId="0" fontId="36" fillId="0" borderId="0" xfId="53" applyFont="1" applyAlignment="1">
      <alignment horizontal="center"/>
      <protection/>
    </xf>
    <xf numFmtId="0" fontId="51" fillId="35" borderId="20" xfId="53" applyFont="1" applyFill="1" applyBorder="1" applyAlignment="1">
      <alignment horizontal="center" vertical="center" wrapText="1"/>
      <protection/>
    </xf>
    <xf numFmtId="0" fontId="51" fillId="35" borderId="20" xfId="53" applyFont="1" applyFill="1" applyBorder="1" applyAlignment="1">
      <alignment vertical="top" wrapText="1"/>
      <protection/>
    </xf>
    <xf numFmtId="14" fontId="51" fillId="35" borderId="21" xfId="53" applyNumberFormat="1" applyFont="1" applyFill="1" applyBorder="1" applyAlignment="1">
      <alignment vertical="top" wrapText="1"/>
      <protection/>
    </xf>
    <xf numFmtId="3" fontId="51" fillId="35" borderId="21" xfId="53" applyNumberFormat="1" applyFont="1" applyFill="1" applyBorder="1" applyAlignment="1">
      <alignment horizontal="center" vertical="top" wrapText="1"/>
      <protection/>
    </xf>
    <xf numFmtId="0" fontId="51" fillId="35" borderId="22" xfId="53" applyFont="1" applyFill="1" applyBorder="1" applyAlignment="1">
      <alignment horizontal="center" vertical="center" wrapText="1"/>
      <protection/>
    </xf>
    <xf numFmtId="0" fontId="51" fillId="35" borderId="23" xfId="53" applyFont="1" applyFill="1" applyBorder="1" applyAlignment="1">
      <alignment vertical="top" wrapText="1"/>
      <protection/>
    </xf>
    <xf numFmtId="166" fontId="51" fillId="35" borderId="24" xfId="53" applyNumberFormat="1" applyFont="1" applyFill="1" applyBorder="1" applyAlignment="1">
      <alignment vertical="top" wrapText="1"/>
      <protection/>
    </xf>
    <xf numFmtId="166" fontId="51" fillId="35" borderId="23" xfId="53" applyNumberFormat="1" applyFont="1" applyFill="1" applyBorder="1" applyAlignment="1">
      <alignment vertical="top" wrapText="1"/>
      <protection/>
    </xf>
    <xf numFmtId="0" fontId="51" fillId="35" borderId="23" xfId="53" applyFont="1" applyFill="1" applyBorder="1" applyAlignment="1">
      <alignment horizontal="center" vertical="top" wrapText="1"/>
      <protection/>
    </xf>
    <xf numFmtId="0" fontId="51" fillId="35" borderId="25" xfId="53" applyFont="1" applyFill="1" applyBorder="1" applyAlignment="1">
      <alignment horizontal="center" vertical="top" wrapText="1"/>
      <protection/>
    </xf>
    <xf numFmtId="0" fontId="51" fillId="35" borderId="26" xfId="53" applyFont="1" applyFill="1" applyBorder="1" applyAlignment="1">
      <alignment vertical="top" wrapText="1"/>
      <protection/>
    </xf>
    <xf numFmtId="0" fontId="51" fillId="35" borderId="27" xfId="53" applyFont="1" applyFill="1" applyBorder="1" applyAlignment="1">
      <alignment horizontal="center" vertical="center" wrapText="1"/>
      <protection/>
    </xf>
    <xf numFmtId="0" fontId="51" fillId="35" borderId="28" xfId="53" applyFont="1" applyFill="1" applyBorder="1" applyAlignment="1">
      <alignment horizontal="center" vertical="top" wrapText="1"/>
      <protection/>
    </xf>
    <xf numFmtId="166" fontId="51" fillId="35" borderId="25" xfId="53" applyNumberFormat="1" applyFont="1" applyFill="1" applyBorder="1" applyAlignment="1">
      <alignment vertical="top" wrapText="1"/>
      <protection/>
    </xf>
    <xf numFmtId="166" fontId="51" fillId="35" borderId="27" xfId="53" applyNumberFormat="1" applyFont="1" applyFill="1" applyBorder="1" applyAlignment="1">
      <alignment vertical="top" wrapText="1"/>
      <protection/>
    </xf>
    <xf numFmtId="0" fontId="51" fillId="35" borderId="29" xfId="53" applyFont="1" applyFill="1" applyBorder="1" applyAlignment="1">
      <alignment horizontal="center" vertical="top" wrapText="1"/>
      <protection/>
    </xf>
    <xf numFmtId="0" fontId="51" fillId="35" borderId="29" xfId="53" applyFont="1" applyFill="1" applyBorder="1" applyAlignment="1">
      <alignment vertical="top" wrapText="1"/>
      <protection/>
    </xf>
    <xf numFmtId="0" fontId="51" fillId="36" borderId="25" xfId="53" applyFont="1" applyFill="1" applyBorder="1" applyAlignment="1">
      <alignment vertical="top" wrapText="1"/>
      <protection/>
    </xf>
    <xf numFmtId="14" fontId="51" fillId="35" borderId="25" xfId="53" applyNumberFormat="1" applyFont="1" applyFill="1" applyBorder="1" applyAlignment="1">
      <alignment horizontal="center" vertical="top" wrapText="1"/>
      <protection/>
    </xf>
    <xf numFmtId="3" fontId="51" fillId="35" borderId="25" xfId="53" applyNumberFormat="1" applyFont="1" applyFill="1" applyBorder="1" applyAlignment="1">
      <alignment horizontal="center" vertical="top" wrapText="1"/>
      <protection/>
    </xf>
    <xf numFmtId="166" fontId="45" fillId="0" borderId="0" xfId="53" applyNumberFormat="1" applyFont="1" applyAlignment="1">
      <alignment wrapText="1"/>
      <protection/>
    </xf>
    <xf numFmtId="0" fontId="51" fillId="35" borderId="25" xfId="53" applyFont="1" applyFill="1" applyBorder="1" applyAlignment="1">
      <alignment vertical="top" wrapText="1"/>
      <protection/>
    </xf>
    <xf numFmtId="14" fontId="51" fillId="35" borderId="25" xfId="53" applyNumberFormat="1" applyFont="1" applyFill="1" applyBorder="1" applyAlignment="1">
      <alignment vertical="top" wrapText="1"/>
      <protection/>
    </xf>
    <xf numFmtId="0" fontId="51" fillId="35" borderId="30" xfId="53" applyFont="1" applyFill="1" applyBorder="1" applyAlignment="1">
      <alignment horizontal="center" vertical="center" wrapText="1"/>
      <protection/>
    </xf>
    <xf numFmtId="0" fontId="51" fillId="35" borderId="31" xfId="53" applyFont="1" applyFill="1" applyBorder="1" applyAlignment="1">
      <alignment horizontal="center" vertical="top" wrapText="1"/>
      <protection/>
    </xf>
    <xf numFmtId="166" fontId="51" fillId="35" borderId="32" xfId="53" applyNumberFormat="1" applyFont="1" applyFill="1" applyBorder="1" applyAlignment="1">
      <alignment vertical="top" wrapText="1"/>
      <protection/>
    </xf>
    <xf numFmtId="0" fontId="51" fillId="35" borderId="33" xfId="53" applyFont="1" applyFill="1" applyBorder="1" applyAlignment="1">
      <alignment horizontal="center" vertical="top" wrapText="1"/>
      <protection/>
    </xf>
    <xf numFmtId="3" fontId="51" fillId="35" borderId="30" xfId="53" applyNumberFormat="1" applyFont="1" applyFill="1" applyBorder="1" applyAlignment="1">
      <alignment horizontal="center" vertical="center" wrapText="1"/>
      <protection/>
    </xf>
    <xf numFmtId="3" fontId="51" fillId="35" borderId="27" xfId="53" applyNumberFormat="1" applyFont="1" applyFill="1" applyBorder="1" applyAlignment="1">
      <alignment horizontal="center" vertical="top" wrapText="1"/>
      <protection/>
    </xf>
    <xf numFmtId="0" fontId="51" fillId="36" borderId="25" xfId="53" applyFont="1" applyFill="1" applyBorder="1" applyAlignment="1">
      <alignment horizontal="center" vertical="top" wrapText="1"/>
      <protection/>
    </xf>
    <xf numFmtId="0" fontId="51" fillId="35" borderId="34" xfId="53" applyFont="1" applyFill="1" applyBorder="1" applyAlignment="1">
      <alignment horizontal="center" vertical="top" wrapText="1"/>
      <protection/>
    </xf>
    <xf numFmtId="0" fontId="51" fillId="35" borderId="34" xfId="53" applyFont="1" applyFill="1" applyBorder="1" applyAlignment="1">
      <alignment vertical="top" wrapText="1"/>
      <protection/>
    </xf>
    <xf numFmtId="14" fontId="51" fillId="35" borderId="34" xfId="53" applyNumberFormat="1" applyFont="1" applyFill="1" applyBorder="1" applyAlignment="1">
      <alignment vertical="top" wrapText="1"/>
      <protection/>
    </xf>
    <xf numFmtId="3" fontId="51" fillId="35" borderId="35" xfId="53" applyNumberFormat="1" applyFont="1" applyFill="1" applyBorder="1" applyAlignment="1">
      <alignment horizontal="center" vertical="top" wrapText="1"/>
      <protection/>
    </xf>
    <xf numFmtId="0" fontId="51" fillId="35" borderId="36" xfId="53" applyFont="1" applyFill="1" applyBorder="1" applyAlignment="1">
      <alignment horizontal="center" vertical="top" wrapText="1"/>
      <protection/>
    </xf>
    <xf numFmtId="166" fontId="51" fillId="35" borderId="34" xfId="53" applyNumberFormat="1" applyFont="1" applyFill="1" applyBorder="1" applyAlignment="1">
      <alignment vertical="top" wrapText="1"/>
      <protection/>
    </xf>
    <xf numFmtId="0" fontId="51" fillId="35" borderId="37" xfId="53" applyFont="1" applyFill="1" applyBorder="1" applyAlignment="1">
      <alignment horizontal="center" vertical="top" wrapText="1"/>
      <protection/>
    </xf>
    <xf numFmtId="0" fontId="51" fillId="35" borderId="37" xfId="53" applyFont="1" applyFill="1" applyBorder="1" applyAlignment="1">
      <alignment vertical="top" wrapText="1"/>
      <protection/>
    </xf>
    <xf numFmtId="0" fontId="45" fillId="37" borderId="0" xfId="53" applyFont="1" applyFill="1" applyAlignment="1">
      <alignment horizontal="center" wrapText="1"/>
      <protection/>
    </xf>
    <xf numFmtId="0" fontId="51" fillId="35" borderId="20" xfId="53" applyFont="1" applyFill="1" applyBorder="1" applyAlignment="1">
      <alignment horizontal="center" vertical="top" wrapText="1"/>
      <protection/>
    </xf>
    <xf numFmtId="14" fontId="51" fillId="35" borderId="20" xfId="53" applyNumberFormat="1" applyFont="1" applyFill="1" applyBorder="1" applyAlignment="1">
      <alignment vertical="top" wrapText="1"/>
      <protection/>
    </xf>
    <xf numFmtId="3" fontId="51" fillId="35" borderId="38" xfId="53" applyNumberFormat="1" applyFont="1" applyFill="1" applyBorder="1" applyAlignment="1">
      <alignment horizontal="center" vertical="top" wrapText="1"/>
      <protection/>
    </xf>
    <xf numFmtId="0" fontId="51" fillId="35" borderId="39" xfId="53" applyFont="1" applyFill="1" applyBorder="1" applyAlignment="1">
      <alignment horizontal="center" vertical="top" wrapText="1"/>
      <protection/>
    </xf>
    <xf numFmtId="166" fontId="51" fillId="35" borderId="20" xfId="53" applyNumberFormat="1" applyFont="1" applyFill="1" applyBorder="1" applyAlignment="1">
      <alignment vertical="top" wrapText="1"/>
      <protection/>
    </xf>
    <xf numFmtId="0" fontId="51" fillId="35" borderId="24" xfId="53" applyFont="1" applyFill="1" applyBorder="1" applyAlignment="1">
      <alignment horizontal="center" vertical="top" wrapText="1"/>
      <protection/>
    </xf>
    <xf numFmtId="0" fontId="51" fillId="35" borderId="24" xfId="53" applyFont="1" applyFill="1" applyBorder="1" applyAlignment="1">
      <alignment vertical="top" wrapText="1"/>
      <protection/>
    </xf>
    <xf numFmtId="0" fontId="51" fillId="35" borderId="21" xfId="53" applyFont="1" applyFill="1" applyBorder="1" applyAlignment="1">
      <alignment horizontal="center" vertical="top" wrapText="1"/>
      <protection/>
    </xf>
    <xf numFmtId="0" fontId="51" fillId="35" borderId="21" xfId="53" applyFont="1" applyFill="1" applyBorder="1" applyAlignment="1">
      <alignment vertical="top" wrapText="1"/>
      <protection/>
    </xf>
    <xf numFmtId="166" fontId="51" fillId="35" borderId="21" xfId="53" applyNumberFormat="1" applyFont="1" applyFill="1" applyBorder="1" applyAlignment="1">
      <alignment vertical="top" wrapText="1"/>
      <protection/>
    </xf>
    <xf numFmtId="0" fontId="45" fillId="0" borderId="40" xfId="53" applyFont="1" applyBorder="1" applyAlignment="1">
      <alignment horizontal="center" wrapText="1"/>
      <protection/>
    </xf>
    <xf numFmtId="0" fontId="4" fillId="0" borderId="41" xfId="53" applyFont="1" applyBorder="1">
      <alignment/>
      <protection/>
    </xf>
    <xf numFmtId="0" fontId="4" fillId="0" borderId="42" xfId="53" applyFont="1" applyBorder="1">
      <alignment/>
      <protection/>
    </xf>
    <xf numFmtId="0" fontId="4" fillId="0" borderId="39" xfId="53" applyFont="1" applyBorder="1">
      <alignment/>
      <protection/>
    </xf>
    <xf numFmtId="0" fontId="36" fillId="0" borderId="0" xfId="53" applyFont="1" applyAlignment="1">
      <alignment/>
      <protection/>
    </xf>
    <xf numFmtId="0" fontId="4" fillId="0" borderId="38" xfId="53" applyFont="1" applyBorder="1">
      <alignment/>
      <protection/>
    </xf>
    <xf numFmtId="0" fontId="4" fillId="0" borderId="28" xfId="53" applyFont="1" applyBorder="1">
      <alignment/>
      <protection/>
    </xf>
    <xf numFmtId="0" fontId="4" fillId="0" borderId="30" xfId="53" applyFont="1" applyBorder="1">
      <alignment/>
      <protection/>
    </xf>
    <xf numFmtId="0" fontId="4" fillId="0" borderId="27" xfId="53" applyFont="1" applyBorder="1">
      <alignment/>
      <protection/>
    </xf>
    <xf numFmtId="0" fontId="51" fillId="35" borderId="25" xfId="0" applyFont="1"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3"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rogramaci&#243;n%202017%20-%20Matriz%20comit&#233;%20funcional%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ación 2017"/>
      <sheetName val="Hoja1"/>
      <sheetName val="Hoja2"/>
      <sheetName val="desplegables "/>
      <sheetName val="Hoja3"/>
    </sheetNames>
    <sheetDataSet>
      <sheetData sheetId="3">
        <row r="6">
          <cell r="A6" t="str">
            <v>SI</v>
          </cell>
        </row>
        <row r="7">
          <cell r="A7" t="str">
            <v>NO</v>
          </cell>
        </row>
        <row r="21">
          <cell r="G21" t="str">
            <v>1. Usaquén</v>
          </cell>
        </row>
        <row r="22">
          <cell r="G22" t="str">
            <v>2. Chapinero</v>
          </cell>
        </row>
        <row r="23">
          <cell r="G23" t="str">
            <v>3. Santa Fe</v>
          </cell>
        </row>
        <row r="24">
          <cell r="G24" t="str">
            <v>4. San Cristóbal</v>
          </cell>
        </row>
        <row r="25">
          <cell r="G25" t="str">
            <v>5. Usme</v>
          </cell>
        </row>
        <row r="26">
          <cell r="G26" t="str">
            <v>6. Tunjuelito</v>
          </cell>
        </row>
        <row r="27">
          <cell r="G27" t="str">
            <v>7. Bosa</v>
          </cell>
        </row>
        <row r="28">
          <cell r="G28" t="str">
            <v>8. Kennedy</v>
          </cell>
        </row>
        <row r="29">
          <cell r="G29" t="str">
            <v>9. Fontibón</v>
          </cell>
        </row>
        <row r="30">
          <cell r="G30" t="str">
            <v>10. Engativá</v>
          </cell>
        </row>
        <row r="31">
          <cell r="G31" t="str">
            <v>11. Suba</v>
          </cell>
        </row>
        <row r="32">
          <cell r="G32" t="str">
            <v>12. Barrios Unidos</v>
          </cell>
        </row>
        <row r="33">
          <cell r="G33" t="str">
            <v>13. Teusaquillo</v>
          </cell>
        </row>
        <row r="34">
          <cell r="G34" t="str">
            <v>14. Los Mártires</v>
          </cell>
        </row>
        <row r="35">
          <cell r="G35" t="str">
            <v>15. Antonio Nariño</v>
          </cell>
        </row>
        <row r="36">
          <cell r="G36" t="str">
            <v>16. Puente Aranda</v>
          </cell>
        </row>
        <row r="37">
          <cell r="G37" t="str">
            <v>17. La Candelaria</v>
          </cell>
        </row>
        <row r="38">
          <cell r="G38" t="str">
            <v>18. Rafael Uribe Uribe</v>
          </cell>
        </row>
        <row r="39">
          <cell r="G39" t="str">
            <v>19. Ciudad Bolívar</v>
          </cell>
        </row>
        <row r="40">
          <cell r="G40" t="str">
            <v>20. Sumapaz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afe.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88"/>
  <sheetViews>
    <sheetView tabSelected="1" zoomScalePageLayoutView="0" workbookViewId="0" topLeftCell="A38">
      <selection activeCell="C41" sqref="C41"/>
    </sheetView>
  </sheetViews>
  <sheetFormatPr defaultColWidth="17.28125" defaultRowHeight="15" customHeight="1"/>
  <cols>
    <col min="1" max="1" width="3.421875" style="20" customWidth="1"/>
    <col min="2" max="2" width="24.28125" style="4" customWidth="1"/>
    <col min="3" max="3" width="62.57421875" style="4" customWidth="1"/>
    <col min="4" max="5" width="14.28125" style="4" customWidth="1"/>
    <col min="6" max="6" width="16.421875" style="4" customWidth="1"/>
    <col min="7" max="7" width="10.28125" style="4" customWidth="1"/>
    <col min="8" max="8" width="20.00390625" style="4" customWidth="1"/>
    <col min="9" max="9" width="15.421875" style="4" customWidth="1"/>
    <col min="10" max="10" width="15.140625" style="4" customWidth="1"/>
    <col min="11" max="11" width="15.7109375" style="4" customWidth="1"/>
    <col min="12" max="12" width="25.421875" style="4" customWidth="1"/>
    <col min="13" max="13" width="8.7109375" style="4" customWidth="1"/>
    <col min="14" max="14" width="18.57421875" style="4" customWidth="1"/>
    <col min="15" max="26" width="8.7109375" style="4" customWidth="1"/>
    <col min="27" max="16384" width="17.28125" style="4" customWidth="1"/>
  </cols>
  <sheetData>
    <row r="1" spans="1:26" ht="15">
      <c r="A1" s="1"/>
      <c r="B1" s="2"/>
      <c r="C1" s="2"/>
      <c r="D1" s="2"/>
      <c r="E1" s="2"/>
      <c r="F1" s="2"/>
      <c r="G1" s="2"/>
      <c r="H1" s="2"/>
      <c r="I1" s="2"/>
      <c r="J1" s="2"/>
      <c r="K1" s="2"/>
      <c r="L1" s="2"/>
      <c r="M1" s="3"/>
      <c r="N1" s="3"/>
      <c r="O1" s="3"/>
      <c r="P1" s="3"/>
      <c r="Q1" s="3"/>
      <c r="R1" s="3"/>
      <c r="S1" s="3"/>
      <c r="T1" s="3"/>
      <c r="U1" s="3"/>
      <c r="V1" s="3"/>
      <c r="W1" s="3"/>
      <c r="X1" s="3"/>
      <c r="Y1" s="3"/>
      <c r="Z1" s="3"/>
    </row>
    <row r="2" spans="1:26" ht="15">
      <c r="A2" s="1"/>
      <c r="B2" s="5" t="s">
        <v>0</v>
      </c>
      <c r="C2" s="2"/>
      <c r="D2" s="2"/>
      <c r="E2" s="2"/>
      <c r="F2" s="2"/>
      <c r="G2" s="2"/>
      <c r="H2" s="2"/>
      <c r="I2" s="2"/>
      <c r="J2" s="2"/>
      <c r="K2" s="2"/>
      <c r="L2" s="2"/>
      <c r="M2" s="3"/>
      <c r="N2" s="3"/>
      <c r="O2" s="3"/>
      <c r="P2" s="3"/>
      <c r="Q2" s="3"/>
      <c r="R2" s="3"/>
      <c r="S2" s="3"/>
      <c r="T2" s="3"/>
      <c r="U2" s="3"/>
      <c r="V2" s="3"/>
      <c r="W2" s="3"/>
      <c r="X2" s="3"/>
      <c r="Y2" s="3"/>
      <c r="Z2" s="3"/>
    </row>
    <row r="3" spans="1:26" ht="15">
      <c r="A3" s="1"/>
      <c r="B3" s="5"/>
      <c r="C3" s="2"/>
      <c r="D3" s="2"/>
      <c r="E3" s="2"/>
      <c r="F3" s="2"/>
      <c r="G3" s="2"/>
      <c r="H3" s="2"/>
      <c r="I3" s="2"/>
      <c r="J3" s="2"/>
      <c r="K3" s="2"/>
      <c r="L3" s="2"/>
      <c r="M3" s="3"/>
      <c r="N3" s="3"/>
      <c r="O3" s="3"/>
      <c r="P3" s="3"/>
      <c r="Q3" s="3"/>
      <c r="R3" s="3"/>
      <c r="S3" s="3"/>
      <c r="T3" s="3"/>
      <c r="U3" s="3"/>
      <c r="V3" s="3"/>
      <c r="W3" s="3"/>
      <c r="X3" s="3"/>
      <c r="Y3" s="3"/>
      <c r="Z3" s="3"/>
    </row>
    <row r="4" spans="1:26" ht="15.75" customHeight="1" thickBot="1">
      <c r="A4" s="1"/>
      <c r="B4" s="5" t="s">
        <v>1</v>
      </c>
      <c r="C4" s="2"/>
      <c r="D4" s="2"/>
      <c r="E4" s="2"/>
      <c r="F4" s="2"/>
      <c r="G4" s="2"/>
      <c r="H4" s="2"/>
      <c r="I4" s="2"/>
      <c r="J4" s="2"/>
      <c r="K4" s="2"/>
      <c r="L4" s="2"/>
      <c r="M4" s="3"/>
      <c r="N4" s="3"/>
      <c r="O4" s="3"/>
      <c r="P4" s="3"/>
      <c r="Q4" s="3"/>
      <c r="R4" s="3"/>
      <c r="S4" s="3"/>
      <c r="T4" s="3"/>
      <c r="U4" s="3"/>
      <c r="V4" s="3"/>
      <c r="W4" s="3"/>
      <c r="X4" s="3"/>
      <c r="Y4" s="3"/>
      <c r="Z4" s="3"/>
    </row>
    <row r="5" spans="1:26" ht="15" customHeight="1">
      <c r="A5" s="1"/>
      <c r="B5" s="6" t="s">
        <v>2</v>
      </c>
      <c r="C5" s="7" t="s">
        <v>3</v>
      </c>
      <c r="D5" s="2"/>
      <c r="E5" s="2"/>
      <c r="F5" s="70" t="s">
        <v>4</v>
      </c>
      <c r="G5" s="71"/>
      <c r="H5" s="71"/>
      <c r="I5" s="72"/>
      <c r="J5" s="2"/>
      <c r="K5" s="2"/>
      <c r="L5" s="2"/>
      <c r="M5" s="3"/>
      <c r="N5" s="3"/>
      <c r="O5" s="3"/>
      <c r="P5" s="3"/>
      <c r="Q5" s="3"/>
      <c r="R5" s="3"/>
      <c r="S5" s="3"/>
      <c r="T5" s="3"/>
      <c r="U5" s="3"/>
      <c r="V5" s="3"/>
      <c r="W5" s="3"/>
      <c r="X5" s="3"/>
      <c r="Y5" s="3"/>
      <c r="Z5" s="3"/>
    </row>
    <row r="6" spans="1:26" ht="15">
      <c r="A6" s="1"/>
      <c r="B6" s="8" t="s">
        <v>5</v>
      </c>
      <c r="C6" s="9" t="s">
        <v>6</v>
      </c>
      <c r="D6" s="2"/>
      <c r="E6" s="2"/>
      <c r="F6" s="73"/>
      <c r="G6" s="74"/>
      <c r="H6" s="74"/>
      <c r="I6" s="75"/>
      <c r="J6" s="2"/>
      <c r="K6" s="2"/>
      <c r="L6" s="2"/>
      <c r="M6" s="3"/>
      <c r="N6" s="3"/>
      <c r="O6" s="3"/>
      <c r="P6" s="3"/>
      <c r="Q6" s="3"/>
      <c r="R6" s="3"/>
      <c r="S6" s="3"/>
      <c r="T6" s="3"/>
      <c r="U6" s="3"/>
      <c r="V6" s="3"/>
      <c r="W6" s="3"/>
      <c r="X6" s="3"/>
      <c r="Y6" s="3"/>
      <c r="Z6" s="3"/>
    </row>
    <row r="7" spans="1:26" ht="15">
      <c r="A7" s="1"/>
      <c r="B7" s="8" t="s">
        <v>7</v>
      </c>
      <c r="C7" s="10">
        <v>3821640</v>
      </c>
      <c r="D7" s="2"/>
      <c r="E7" s="2"/>
      <c r="F7" s="73"/>
      <c r="G7" s="74"/>
      <c r="H7" s="74"/>
      <c r="I7" s="75"/>
      <c r="J7" s="2"/>
      <c r="K7" s="2"/>
      <c r="L7" s="2"/>
      <c r="M7" s="3"/>
      <c r="N7" s="3"/>
      <c r="O7" s="3"/>
      <c r="P7" s="3"/>
      <c r="Q7" s="3"/>
      <c r="R7" s="3"/>
      <c r="S7" s="3"/>
      <c r="T7" s="3"/>
      <c r="U7" s="3"/>
      <c r="V7" s="3"/>
      <c r="W7" s="3"/>
      <c r="X7" s="3"/>
      <c r="Y7" s="3"/>
      <c r="Z7" s="3"/>
    </row>
    <row r="8" spans="1:26" ht="15">
      <c r="A8" s="1"/>
      <c r="B8" s="8" t="s">
        <v>8</v>
      </c>
      <c r="C8" s="11" t="s">
        <v>9</v>
      </c>
      <c r="D8" s="2"/>
      <c r="E8" s="2"/>
      <c r="F8" s="73"/>
      <c r="G8" s="74"/>
      <c r="H8" s="74"/>
      <c r="I8" s="75"/>
      <c r="J8" s="2"/>
      <c r="K8" s="2"/>
      <c r="L8" s="2"/>
      <c r="M8" s="3"/>
      <c r="N8" s="3"/>
      <c r="O8" s="3"/>
      <c r="P8" s="3"/>
      <c r="Q8" s="3"/>
      <c r="R8" s="3"/>
      <c r="S8" s="3"/>
      <c r="T8" s="3"/>
      <c r="U8" s="3"/>
      <c r="V8" s="3"/>
      <c r="W8" s="3"/>
      <c r="X8" s="3"/>
      <c r="Y8" s="3"/>
      <c r="Z8" s="3"/>
    </row>
    <row r="9" spans="1:26" ht="64.5">
      <c r="A9" s="1"/>
      <c r="B9" s="8" t="s">
        <v>10</v>
      </c>
      <c r="C9" s="12" t="s">
        <v>11</v>
      </c>
      <c r="D9" s="2"/>
      <c r="E9" s="2"/>
      <c r="F9" s="76"/>
      <c r="G9" s="77"/>
      <c r="H9" s="77"/>
      <c r="I9" s="78"/>
      <c r="J9" s="2"/>
      <c r="K9" s="2"/>
      <c r="L9" s="2"/>
      <c r="M9" s="3"/>
      <c r="N9" s="3"/>
      <c r="O9" s="3"/>
      <c r="P9" s="3"/>
      <c r="Q9" s="3"/>
      <c r="R9" s="3"/>
      <c r="S9" s="3"/>
      <c r="T9" s="3"/>
      <c r="U9" s="3"/>
      <c r="V9" s="3"/>
      <c r="W9" s="3"/>
      <c r="X9" s="3"/>
      <c r="Y9" s="3"/>
      <c r="Z9" s="3"/>
    </row>
    <row r="10" spans="1:26" ht="60">
      <c r="A10" s="1"/>
      <c r="B10" s="8" t="s">
        <v>12</v>
      </c>
      <c r="C10" s="9" t="s">
        <v>13</v>
      </c>
      <c r="D10" s="2"/>
      <c r="E10" s="13"/>
      <c r="F10" s="3"/>
      <c r="G10" s="3"/>
      <c r="H10" s="3"/>
      <c r="I10" s="3"/>
      <c r="J10" s="2"/>
      <c r="K10" s="2"/>
      <c r="L10" s="2"/>
      <c r="M10" s="3"/>
      <c r="N10" s="3"/>
      <c r="O10" s="3"/>
      <c r="P10" s="3"/>
      <c r="Q10" s="3"/>
      <c r="R10" s="3"/>
      <c r="S10" s="3"/>
      <c r="T10" s="3"/>
      <c r="U10" s="3"/>
      <c r="V10" s="3"/>
      <c r="W10" s="3"/>
      <c r="X10" s="3"/>
      <c r="Y10" s="3"/>
      <c r="Z10" s="3"/>
    </row>
    <row r="11" spans="1:26" ht="15" customHeight="1">
      <c r="A11" s="1"/>
      <c r="B11" s="8" t="s">
        <v>14</v>
      </c>
      <c r="C11" s="9" t="s">
        <v>15</v>
      </c>
      <c r="D11" s="2"/>
      <c r="E11" s="2"/>
      <c r="F11" s="70" t="s">
        <v>16</v>
      </c>
      <c r="G11" s="71"/>
      <c r="H11" s="71"/>
      <c r="I11" s="72"/>
      <c r="J11" s="2"/>
      <c r="K11" s="2"/>
      <c r="L11" s="2"/>
      <c r="M11" s="3"/>
      <c r="N11" s="3"/>
      <c r="O11" s="3"/>
      <c r="P11" s="3"/>
      <c r="Q11" s="3"/>
      <c r="R11" s="3"/>
      <c r="S11" s="3"/>
      <c r="T11" s="3"/>
      <c r="U11" s="3"/>
      <c r="V11" s="3"/>
      <c r="W11" s="3"/>
      <c r="X11" s="3"/>
      <c r="Y11" s="3"/>
      <c r="Z11" s="3"/>
    </row>
    <row r="12" spans="1:26" ht="15">
      <c r="A12" s="1"/>
      <c r="B12" s="8" t="s">
        <v>17</v>
      </c>
      <c r="C12" s="14">
        <v>20778735114</v>
      </c>
      <c r="D12" s="2"/>
      <c r="E12" s="2"/>
      <c r="F12" s="73"/>
      <c r="G12" s="74"/>
      <c r="H12" s="74"/>
      <c r="I12" s="75"/>
      <c r="J12" s="2"/>
      <c r="K12" s="2"/>
      <c r="L12" s="2"/>
      <c r="M12" s="3"/>
      <c r="N12" s="3"/>
      <c r="O12" s="3"/>
      <c r="P12" s="3"/>
      <c r="Q12" s="3"/>
      <c r="R12" s="3"/>
      <c r="S12" s="3"/>
      <c r="T12" s="3"/>
      <c r="U12" s="3"/>
      <c r="V12" s="3"/>
      <c r="W12" s="3"/>
      <c r="X12" s="3"/>
      <c r="Y12" s="3"/>
      <c r="Z12" s="3"/>
    </row>
    <row r="13" spans="1:26" ht="30" customHeight="1">
      <c r="A13" s="1"/>
      <c r="B13" s="8" t="s">
        <v>18</v>
      </c>
      <c r="C13" s="14">
        <f>280*737717</f>
        <v>206560760</v>
      </c>
      <c r="D13" s="2"/>
      <c r="E13" s="2"/>
      <c r="F13" s="73"/>
      <c r="G13" s="74"/>
      <c r="H13" s="74"/>
      <c r="I13" s="75"/>
      <c r="J13" s="2"/>
      <c r="K13" s="2"/>
      <c r="L13" s="2"/>
      <c r="M13" s="3"/>
      <c r="N13" s="3"/>
      <c r="O13" s="3"/>
      <c r="P13" s="3"/>
      <c r="Q13" s="3"/>
      <c r="R13" s="3"/>
      <c r="S13" s="3"/>
      <c r="T13" s="3"/>
      <c r="U13" s="3"/>
      <c r="V13" s="3"/>
      <c r="W13" s="3"/>
      <c r="X13" s="3"/>
      <c r="Y13" s="3"/>
      <c r="Z13" s="3"/>
    </row>
    <row r="14" spans="1:26" ht="30" customHeight="1">
      <c r="A14" s="1"/>
      <c r="B14" s="8" t="s">
        <v>19</v>
      </c>
      <c r="C14" s="14">
        <f>28*737717</f>
        <v>20656076</v>
      </c>
      <c r="D14" s="2"/>
      <c r="E14" s="2"/>
      <c r="F14" s="73"/>
      <c r="G14" s="74"/>
      <c r="H14" s="74"/>
      <c r="I14" s="75"/>
      <c r="J14" s="2"/>
      <c r="K14" s="2"/>
      <c r="L14" s="2"/>
      <c r="M14" s="3"/>
      <c r="N14" s="3"/>
      <c r="O14" s="3"/>
      <c r="P14" s="3"/>
      <c r="Q14" s="3"/>
      <c r="R14" s="3"/>
      <c r="S14" s="3"/>
      <c r="T14" s="3"/>
      <c r="U14" s="3"/>
      <c r="V14" s="3"/>
      <c r="W14" s="3"/>
      <c r="X14" s="3"/>
      <c r="Y14" s="3"/>
      <c r="Z14" s="3"/>
    </row>
    <row r="15" spans="1:26" ht="30.75" customHeight="1" thickBot="1">
      <c r="A15" s="1"/>
      <c r="B15" s="15" t="s">
        <v>20</v>
      </c>
      <c r="C15" s="16">
        <v>42766</v>
      </c>
      <c r="D15" s="2"/>
      <c r="E15" s="2"/>
      <c r="F15" s="76"/>
      <c r="G15" s="77"/>
      <c r="H15" s="77"/>
      <c r="I15" s="78"/>
      <c r="J15" s="2"/>
      <c r="K15" s="2"/>
      <c r="L15" s="2"/>
      <c r="M15" s="3"/>
      <c r="N15" s="3"/>
      <c r="O15" s="3"/>
      <c r="P15" s="3"/>
      <c r="Q15" s="3"/>
      <c r="R15" s="3"/>
      <c r="S15" s="3"/>
      <c r="T15" s="3"/>
      <c r="U15" s="3"/>
      <c r="V15" s="3"/>
      <c r="W15" s="3"/>
      <c r="X15" s="3"/>
      <c r="Y15" s="3"/>
      <c r="Z15" s="3"/>
    </row>
    <row r="16" spans="1:26" ht="15">
      <c r="A16" s="1"/>
      <c r="B16" s="2"/>
      <c r="C16" s="2"/>
      <c r="D16" s="2"/>
      <c r="E16" s="2"/>
      <c r="F16" s="2"/>
      <c r="G16" s="2"/>
      <c r="H16" s="2"/>
      <c r="I16" s="2"/>
      <c r="J16" s="2"/>
      <c r="K16" s="2"/>
      <c r="L16" s="2"/>
      <c r="M16" s="3"/>
      <c r="N16" s="3"/>
      <c r="O16" s="3"/>
      <c r="P16" s="3"/>
      <c r="Q16" s="3"/>
      <c r="R16" s="3"/>
      <c r="S16" s="3"/>
      <c r="T16" s="3"/>
      <c r="U16" s="3"/>
      <c r="V16" s="3"/>
      <c r="W16" s="3"/>
      <c r="X16" s="3"/>
      <c r="Y16" s="3"/>
      <c r="Z16" s="3"/>
    </row>
    <row r="17" spans="1:26" ht="15.75" customHeight="1" thickBot="1">
      <c r="A17" s="1"/>
      <c r="B17" s="5" t="s">
        <v>21</v>
      </c>
      <c r="C17" s="2"/>
      <c r="D17" s="2"/>
      <c r="E17" s="2"/>
      <c r="F17" s="2"/>
      <c r="G17" s="2"/>
      <c r="H17" s="2"/>
      <c r="I17" s="2"/>
      <c r="J17" s="2"/>
      <c r="K17" s="2"/>
      <c r="L17" s="2"/>
      <c r="M17" s="3"/>
      <c r="N17" s="3"/>
      <c r="O17" s="3"/>
      <c r="P17" s="3"/>
      <c r="Q17" s="3"/>
      <c r="R17" s="3"/>
      <c r="S17" s="3"/>
      <c r="T17" s="3"/>
      <c r="U17" s="3"/>
      <c r="V17" s="3"/>
      <c r="W17" s="3"/>
      <c r="X17" s="3"/>
      <c r="Y17" s="3"/>
      <c r="Z17" s="3"/>
    </row>
    <row r="18" spans="1:26" s="20" customFormat="1" ht="75" customHeight="1" thickBot="1">
      <c r="A18" s="1"/>
      <c r="B18" s="17" t="s">
        <v>22</v>
      </c>
      <c r="C18" s="18" t="s">
        <v>23</v>
      </c>
      <c r="D18" s="18" t="s">
        <v>24</v>
      </c>
      <c r="E18" s="18" t="s">
        <v>25</v>
      </c>
      <c r="F18" s="18" t="s">
        <v>26</v>
      </c>
      <c r="G18" s="18" t="s">
        <v>27</v>
      </c>
      <c r="H18" s="18" t="s">
        <v>28</v>
      </c>
      <c r="I18" s="18" t="s">
        <v>29</v>
      </c>
      <c r="J18" s="18" t="s">
        <v>30</v>
      </c>
      <c r="K18" s="18" t="s">
        <v>31</v>
      </c>
      <c r="L18" s="19" t="s">
        <v>32</v>
      </c>
      <c r="M18" s="1"/>
      <c r="N18" s="1"/>
      <c r="O18" s="1"/>
      <c r="P18" s="1"/>
      <c r="Q18" s="1"/>
      <c r="R18" s="1"/>
      <c r="S18" s="1"/>
      <c r="T18" s="1"/>
      <c r="U18" s="1"/>
      <c r="V18" s="1"/>
      <c r="W18" s="1"/>
      <c r="X18" s="1"/>
      <c r="Y18" s="1"/>
      <c r="Z18" s="1"/>
    </row>
    <row r="19" spans="1:26" ht="54">
      <c r="A19" s="1"/>
      <c r="B19" s="21" t="s">
        <v>33</v>
      </c>
      <c r="C19" s="22" t="s">
        <v>34</v>
      </c>
      <c r="D19" s="23">
        <v>42832</v>
      </c>
      <c r="E19" s="24" t="s">
        <v>35</v>
      </c>
      <c r="F19" s="25" t="s">
        <v>36</v>
      </c>
      <c r="G19" s="26" t="s">
        <v>37</v>
      </c>
      <c r="H19" s="27">
        <v>422771000</v>
      </c>
      <c r="I19" s="28">
        <f>+H19</f>
        <v>422771000</v>
      </c>
      <c r="J19" s="29" t="s">
        <v>38</v>
      </c>
      <c r="K19" s="29" t="s">
        <v>39</v>
      </c>
      <c r="L19" s="26" t="s">
        <v>40</v>
      </c>
      <c r="M19" s="3"/>
      <c r="N19" s="3"/>
      <c r="O19" s="3"/>
      <c r="P19" s="3"/>
      <c r="Q19" s="3"/>
      <c r="R19" s="3"/>
      <c r="S19" s="3"/>
      <c r="T19" s="3"/>
      <c r="U19" s="3"/>
      <c r="V19" s="3"/>
      <c r="W19" s="3"/>
      <c r="X19" s="3"/>
      <c r="Y19" s="3"/>
      <c r="Z19" s="3"/>
    </row>
    <row r="20" spans="1:26" ht="40.5">
      <c r="A20" s="1"/>
      <c r="B20" s="30" t="s">
        <v>41</v>
      </c>
      <c r="C20" s="31" t="s">
        <v>42</v>
      </c>
      <c r="D20" s="23">
        <v>42805</v>
      </c>
      <c r="E20" s="24" t="s">
        <v>35</v>
      </c>
      <c r="F20" s="32" t="s">
        <v>43</v>
      </c>
      <c r="G20" s="33" t="s">
        <v>44</v>
      </c>
      <c r="H20" s="34">
        <v>108403000</v>
      </c>
      <c r="I20" s="35">
        <f>+H20</f>
        <v>108403000</v>
      </c>
      <c r="J20" s="36" t="s">
        <v>38</v>
      </c>
      <c r="K20" s="36" t="s">
        <v>39</v>
      </c>
      <c r="L20" s="37" t="s">
        <v>40</v>
      </c>
      <c r="M20" s="3"/>
      <c r="N20" s="3"/>
      <c r="O20" s="3"/>
      <c r="P20" s="3"/>
      <c r="Q20" s="3"/>
      <c r="R20" s="3"/>
      <c r="S20" s="3"/>
      <c r="T20" s="3"/>
      <c r="U20" s="3"/>
      <c r="V20" s="3"/>
      <c r="W20" s="3"/>
      <c r="X20" s="3"/>
      <c r="Y20" s="3"/>
      <c r="Z20" s="3"/>
    </row>
    <row r="21" spans="1:26" ht="27">
      <c r="A21" s="1"/>
      <c r="B21" s="30">
        <v>93141514</v>
      </c>
      <c r="C21" s="38" t="s">
        <v>45</v>
      </c>
      <c r="D21" s="39" t="s">
        <v>46</v>
      </c>
      <c r="E21" s="40" t="s">
        <v>47</v>
      </c>
      <c r="F21" s="32" t="s">
        <v>48</v>
      </c>
      <c r="G21" s="33" t="s">
        <v>44</v>
      </c>
      <c r="H21" s="34">
        <v>3713819760</v>
      </c>
      <c r="I21" s="35">
        <f>+H21</f>
        <v>3713819760</v>
      </c>
      <c r="J21" s="36" t="s">
        <v>38</v>
      </c>
      <c r="K21" s="36" t="s">
        <v>39</v>
      </c>
      <c r="L21" s="37" t="s">
        <v>40</v>
      </c>
      <c r="M21" s="3"/>
      <c r="N21" s="41"/>
      <c r="O21" s="3"/>
      <c r="P21" s="3"/>
      <c r="Q21" s="3"/>
      <c r="R21" s="3"/>
      <c r="S21" s="3"/>
      <c r="T21" s="3"/>
      <c r="U21" s="3"/>
      <c r="V21" s="3"/>
      <c r="W21" s="3"/>
      <c r="X21" s="3"/>
      <c r="Y21" s="3"/>
      <c r="Z21" s="3"/>
    </row>
    <row r="22" spans="1:26" ht="54">
      <c r="A22" s="1"/>
      <c r="B22" s="79">
        <v>85101700</v>
      </c>
      <c r="C22" s="42" t="s">
        <v>49</v>
      </c>
      <c r="D22" s="43">
        <v>42900</v>
      </c>
      <c r="E22" s="40" t="s">
        <v>50</v>
      </c>
      <c r="F22" s="44" t="s">
        <v>51</v>
      </c>
      <c r="G22" s="45" t="s">
        <v>44</v>
      </c>
      <c r="H22" s="46">
        <v>130089000</v>
      </c>
      <c r="I22" s="35">
        <v>130089000</v>
      </c>
      <c r="J22" s="36" t="s">
        <v>38</v>
      </c>
      <c r="K22" s="36" t="s">
        <v>39</v>
      </c>
      <c r="L22" s="37" t="s">
        <v>40</v>
      </c>
      <c r="M22" s="3"/>
      <c r="N22" s="3"/>
      <c r="O22" s="3"/>
      <c r="P22" s="3"/>
      <c r="Q22" s="3"/>
      <c r="R22" s="3"/>
      <c r="S22" s="3"/>
      <c r="T22" s="3"/>
      <c r="U22" s="3"/>
      <c r="V22" s="3"/>
      <c r="W22" s="3"/>
      <c r="X22" s="3"/>
      <c r="Y22" s="3"/>
      <c r="Z22" s="3"/>
    </row>
    <row r="23" spans="1:26" ht="54">
      <c r="A23" s="1"/>
      <c r="B23" s="30" t="s">
        <v>52</v>
      </c>
      <c r="C23" s="42" t="s">
        <v>53</v>
      </c>
      <c r="D23" s="43">
        <v>42786</v>
      </c>
      <c r="E23" s="40" t="s">
        <v>54</v>
      </c>
      <c r="F23" s="32" t="s">
        <v>43</v>
      </c>
      <c r="G23" s="47" t="s">
        <v>44</v>
      </c>
      <c r="H23" s="46">
        <v>204327000</v>
      </c>
      <c r="I23" s="35">
        <v>204327000</v>
      </c>
      <c r="J23" s="36" t="s">
        <v>38</v>
      </c>
      <c r="K23" s="36" t="s">
        <v>39</v>
      </c>
      <c r="L23" s="37" t="s">
        <v>40</v>
      </c>
      <c r="M23" s="3"/>
      <c r="N23" s="3"/>
      <c r="O23" s="3"/>
      <c r="P23" s="3"/>
      <c r="Q23" s="3"/>
      <c r="R23" s="3"/>
      <c r="S23" s="3"/>
      <c r="T23" s="3"/>
      <c r="U23" s="3"/>
      <c r="V23" s="3"/>
      <c r="W23" s="3"/>
      <c r="X23" s="3"/>
      <c r="Y23" s="3"/>
      <c r="Z23" s="3"/>
    </row>
    <row r="24" spans="1:26" ht="67.5">
      <c r="A24" s="1"/>
      <c r="B24" s="30" t="s">
        <v>52</v>
      </c>
      <c r="C24" s="42" t="s">
        <v>55</v>
      </c>
      <c r="D24" s="43">
        <v>42826</v>
      </c>
      <c r="E24" s="40" t="s">
        <v>35</v>
      </c>
      <c r="F24" s="48" t="s">
        <v>43</v>
      </c>
      <c r="G24" s="30" t="s">
        <v>44</v>
      </c>
      <c r="H24" s="34">
        <v>45000000</v>
      </c>
      <c r="I24" s="35">
        <v>45000000</v>
      </c>
      <c r="J24" s="36" t="s">
        <v>38</v>
      </c>
      <c r="K24" s="36" t="s">
        <v>39</v>
      </c>
      <c r="L24" s="37" t="s">
        <v>40</v>
      </c>
      <c r="M24" s="3"/>
      <c r="N24" s="3"/>
      <c r="O24" s="3"/>
      <c r="P24" s="3"/>
      <c r="Q24" s="3"/>
      <c r="R24" s="3"/>
      <c r="S24" s="3"/>
      <c r="T24" s="3"/>
      <c r="U24" s="3"/>
      <c r="V24" s="3"/>
      <c r="W24" s="3"/>
      <c r="X24" s="3"/>
      <c r="Y24" s="3"/>
      <c r="Z24" s="3"/>
    </row>
    <row r="25" spans="1:25" ht="67.5">
      <c r="A25" s="1"/>
      <c r="B25" s="30" t="s">
        <v>56</v>
      </c>
      <c r="C25" s="42" t="s">
        <v>57</v>
      </c>
      <c r="D25" s="43">
        <v>42781</v>
      </c>
      <c r="E25" s="49" t="s">
        <v>50</v>
      </c>
      <c r="F25" s="33" t="s">
        <v>43</v>
      </c>
      <c r="G25" s="30" t="s">
        <v>44</v>
      </c>
      <c r="H25" s="34">
        <v>115125200</v>
      </c>
      <c r="I25" s="35">
        <v>115125200</v>
      </c>
      <c r="J25" s="36" t="s">
        <v>38</v>
      </c>
      <c r="K25" s="36" t="s">
        <v>39</v>
      </c>
      <c r="L25" s="37" t="s">
        <v>40</v>
      </c>
      <c r="M25" s="3"/>
      <c r="N25" s="3"/>
      <c r="O25" s="3"/>
      <c r="P25" s="3"/>
      <c r="Q25" s="3"/>
      <c r="R25" s="3"/>
      <c r="S25" s="3"/>
      <c r="T25" s="3"/>
      <c r="U25" s="3"/>
      <c r="V25" s="3"/>
      <c r="W25" s="3"/>
      <c r="X25" s="3"/>
      <c r="Y25" s="3"/>
    </row>
    <row r="26" spans="1:25" ht="40.5">
      <c r="A26" s="1"/>
      <c r="B26" s="30">
        <v>60121000</v>
      </c>
      <c r="C26" s="42" t="s">
        <v>58</v>
      </c>
      <c r="D26" s="43">
        <v>42781</v>
      </c>
      <c r="E26" s="49" t="s">
        <v>50</v>
      </c>
      <c r="F26" s="33" t="s">
        <v>43</v>
      </c>
      <c r="G26" s="30" t="s">
        <v>44</v>
      </c>
      <c r="H26" s="34">
        <v>172687800</v>
      </c>
      <c r="I26" s="35">
        <v>172687800</v>
      </c>
      <c r="J26" s="36" t="s">
        <v>38</v>
      </c>
      <c r="K26" s="36" t="s">
        <v>39</v>
      </c>
      <c r="L26" s="37" t="s">
        <v>40</v>
      </c>
      <c r="M26" s="3"/>
      <c r="N26" s="3"/>
      <c r="O26" s="3"/>
      <c r="P26" s="3"/>
      <c r="Q26" s="3"/>
      <c r="R26" s="3"/>
      <c r="S26" s="3"/>
      <c r="T26" s="3"/>
      <c r="U26" s="3"/>
      <c r="V26" s="3"/>
      <c r="W26" s="3"/>
      <c r="X26" s="3"/>
      <c r="Y26" s="3"/>
    </row>
    <row r="27" spans="1:25" ht="41.25" customHeight="1">
      <c r="A27" s="1"/>
      <c r="B27" s="30" t="s">
        <v>52</v>
      </c>
      <c r="C27" s="42" t="s">
        <v>59</v>
      </c>
      <c r="D27" s="43">
        <v>42786</v>
      </c>
      <c r="E27" s="49" t="s">
        <v>50</v>
      </c>
      <c r="F27" s="33" t="s">
        <v>36</v>
      </c>
      <c r="G27" s="30" t="s">
        <v>44</v>
      </c>
      <c r="H27" s="34">
        <v>182000000</v>
      </c>
      <c r="I27" s="35">
        <v>182000000</v>
      </c>
      <c r="J27" s="36" t="s">
        <v>38</v>
      </c>
      <c r="K27" s="36" t="s">
        <v>39</v>
      </c>
      <c r="L27" s="37" t="s">
        <v>40</v>
      </c>
      <c r="M27" s="3"/>
      <c r="N27" s="3"/>
      <c r="O27" s="3"/>
      <c r="P27" s="3"/>
      <c r="Q27" s="3"/>
      <c r="R27" s="3"/>
      <c r="S27" s="3"/>
      <c r="T27" s="3"/>
      <c r="U27" s="3"/>
      <c r="V27" s="3"/>
      <c r="W27" s="3"/>
      <c r="X27" s="3"/>
      <c r="Y27" s="3"/>
    </row>
    <row r="28" spans="1:25" ht="54">
      <c r="A28" s="1"/>
      <c r="B28" s="30" t="s">
        <v>52</v>
      </c>
      <c r="C28" s="42" t="s">
        <v>60</v>
      </c>
      <c r="D28" s="43">
        <v>42786</v>
      </c>
      <c r="E28" s="49" t="s">
        <v>54</v>
      </c>
      <c r="F28" s="33" t="s">
        <v>43</v>
      </c>
      <c r="G28" s="30" t="s">
        <v>44</v>
      </c>
      <c r="H28" s="34">
        <v>400000000</v>
      </c>
      <c r="I28" s="35">
        <v>400000000</v>
      </c>
      <c r="J28" s="36" t="s">
        <v>38</v>
      </c>
      <c r="K28" s="36" t="s">
        <v>39</v>
      </c>
      <c r="L28" s="37" t="s">
        <v>40</v>
      </c>
      <c r="M28" s="3"/>
      <c r="N28" s="3"/>
      <c r="O28" s="3"/>
      <c r="P28" s="3"/>
      <c r="Q28" s="3"/>
      <c r="R28" s="3"/>
      <c r="S28" s="3"/>
      <c r="T28" s="3"/>
      <c r="U28" s="3"/>
      <c r="V28" s="3"/>
      <c r="W28" s="3"/>
      <c r="X28" s="3"/>
      <c r="Y28" s="3"/>
    </row>
    <row r="29" spans="1:25" ht="67.5">
      <c r="A29" s="1"/>
      <c r="B29" s="30" t="s">
        <v>61</v>
      </c>
      <c r="C29" s="42" t="s">
        <v>62</v>
      </c>
      <c r="D29" s="43">
        <v>42921</v>
      </c>
      <c r="E29" s="49" t="s">
        <v>63</v>
      </c>
      <c r="F29" s="33" t="s">
        <v>43</v>
      </c>
      <c r="G29" s="30" t="s">
        <v>44</v>
      </c>
      <c r="H29" s="34">
        <v>151612000</v>
      </c>
      <c r="I29" s="35">
        <v>151612000</v>
      </c>
      <c r="J29" s="36" t="s">
        <v>38</v>
      </c>
      <c r="K29" s="36" t="s">
        <v>39</v>
      </c>
      <c r="L29" s="37" t="s">
        <v>40</v>
      </c>
      <c r="M29" s="3"/>
      <c r="N29" s="3"/>
      <c r="O29" s="3"/>
      <c r="P29" s="3"/>
      <c r="Q29" s="3"/>
      <c r="R29" s="3"/>
      <c r="S29" s="3"/>
      <c r="T29" s="3"/>
      <c r="U29" s="3"/>
      <c r="V29" s="3"/>
      <c r="W29" s="3"/>
      <c r="X29" s="3"/>
      <c r="Y29" s="3"/>
    </row>
    <row r="30" spans="1:25" ht="63.75" customHeight="1">
      <c r="A30" s="1"/>
      <c r="B30" s="30">
        <v>80101500</v>
      </c>
      <c r="C30" s="42" t="s">
        <v>64</v>
      </c>
      <c r="D30" s="43">
        <v>42427</v>
      </c>
      <c r="E30" s="49" t="s">
        <v>65</v>
      </c>
      <c r="F30" s="33" t="s">
        <v>66</v>
      </c>
      <c r="G30" s="30" t="s">
        <v>44</v>
      </c>
      <c r="H30" s="34">
        <v>216806000</v>
      </c>
      <c r="I30" s="35">
        <v>216806000</v>
      </c>
      <c r="J30" s="36" t="s">
        <v>38</v>
      </c>
      <c r="K30" s="36" t="s">
        <v>39</v>
      </c>
      <c r="L30" s="37" t="s">
        <v>40</v>
      </c>
      <c r="M30" s="3"/>
      <c r="N30" s="3"/>
      <c r="O30" s="3"/>
      <c r="P30" s="3"/>
      <c r="Q30" s="3"/>
      <c r="R30" s="3"/>
      <c r="S30" s="3"/>
      <c r="T30" s="3"/>
      <c r="U30" s="3"/>
      <c r="V30" s="3"/>
      <c r="W30" s="3"/>
      <c r="X30" s="3"/>
      <c r="Y30" s="3"/>
    </row>
    <row r="31" spans="1:25" ht="54">
      <c r="A31" s="1"/>
      <c r="B31" s="30" t="s">
        <v>67</v>
      </c>
      <c r="C31" s="42" t="s">
        <v>68</v>
      </c>
      <c r="D31" s="43">
        <v>42767</v>
      </c>
      <c r="E31" s="49" t="s">
        <v>50</v>
      </c>
      <c r="F31" s="33" t="s">
        <v>36</v>
      </c>
      <c r="G31" s="30" t="s">
        <v>44</v>
      </c>
      <c r="H31" s="34">
        <v>2142416880</v>
      </c>
      <c r="I31" s="35">
        <v>2142416880</v>
      </c>
      <c r="J31" s="36" t="s">
        <v>38</v>
      </c>
      <c r="K31" s="36" t="s">
        <v>39</v>
      </c>
      <c r="L31" s="37" t="s">
        <v>40</v>
      </c>
      <c r="M31" s="3"/>
      <c r="N31" s="3"/>
      <c r="O31" s="3"/>
      <c r="P31" s="3"/>
      <c r="Q31" s="3"/>
      <c r="R31" s="3"/>
      <c r="S31" s="3"/>
      <c r="T31" s="3"/>
      <c r="U31" s="3"/>
      <c r="V31" s="3"/>
      <c r="W31" s="3"/>
      <c r="X31" s="3"/>
      <c r="Y31" s="3"/>
    </row>
    <row r="32" spans="1:25" ht="94.5">
      <c r="A32" s="1"/>
      <c r="B32" s="30">
        <v>80101500</v>
      </c>
      <c r="C32" s="42" t="s">
        <v>69</v>
      </c>
      <c r="D32" s="43">
        <v>42767</v>
      </c>
      <c r="E32" s="49" t="s">
        <v>50</v>
      </c>
      <c r="F32" s="33" t="s">
        <v>66</v>
      </c>
      <c r="G32" s="30" t="s">
        <v>44</v>
      </c>
      <c r="H32" s="34">
        <v>186297120</v>
      </c>
      <c r="I32" s="35">
        <v>186297120</v>
      </c>
      <c r="J32" s="36" t="s">
        <v>38</v>
      </c>
      <c r="K32" s="36" t="s">
        <v>39</v>
      </c>
      <c r="L32" s="37" t="s">
        <v>40</v>
      </c>
      <c r="M32" s="3"/>
      <c r="N32" s="3"/>
      <c r="O32" s="3"/>
      <c r="P32" s="3"/>
      <c r="Q32" s="3"/>
      <c r="R32" s="3"/>
      <c r="S32" s="3"/>
      <c r="T32" s="3"/>
      <c r="U32" s="3"/>
      <c r="V32" s="3"/>
      <c r="W32" s="3"/>
      <c r="X32" s="3"/>
      <c r="Y32" s="3"/>
    </row>
    <row r="33" spans="1:25" ht="40.5">
      <c r="A33" s="1"/>
      <c r="B33" s="30" t="s">
        <v>70</v>
      </c>
      <c r="C33" s="42" t="s">
        <v>71</v>
      </c>
      <c r="D33" s="43">
        <v>42806</v>
      </c>
      <c r="E33" s="49" t="s">
        <v>35</v>
      </c>
      <c r="F33" s="33" t="s">
        <v>36</v>
      </c>
      <c r="G33" s="30" t="s">
        <v>44</v>
      </c>
      <c r="H33" s="34">
        <v>378774000</v>
      </c>
      <c r="I33" s="35">
        <v>378774000</v>
      </c>
      <c r="J33" s="36" t="s">
        <v>38</v>
      </c>
      <c r="K33" s="36" t="s">
        <v>39</v>
      </c>
      <c r="L33" s="37" t="s">
        <v>40</v>
      </c>
      <c r="M33" s="3"/>
      <c r="N33" s="3"/>
      <c r="O33" s="3"/>
      <c r="P33" s="3"/>
      <c r="Q33" s="3"/>
      <c r="R33" s="3"/>
      <c r="S33" s="3"/>
      <c r="T33" s="3"/>
      <c r="U33" s="3"/>
      <c r="V33" s="3"/>
      <c r="W33" s="3"/>
      <c r="X33" s="3"/>
      <c r="Y33" s="3"/>
    </row>
    <row r="34" spans="1:25" ht="67.5">
      <c r="A34" s="1"/>
      <c r="B34" s="30" t="s">
        <v>67</v>
      </c>
      <c r="C34" s="42" t="s">
        <v>72</v>
      </c>
      <c r="D34" s="43">
        <v>42767</v>
      </c>
      <c r="E34" s="49" t="s">
        <v>54</v>
      </c>
      <c r="F34" s="33" t="s">
        <v>36</v>
      </c>
      <c r="G34" s="30" t="s">
        <v>44</v>
      </c>
      <c r="H34" s="34">
        <v>8569667520</v>
      </c>
      <c r="I34" s="35">
        <v>8569667520</v>
      </c>
      <c r="J34" s="36" t="s">
        <v>38</v>
      </c>
      <c r="K34" s="36" t="s">
        <v>39</v>
      </c>
      <c r="L34" s="37" t="s">
        <v>40</v>
      </c>
      <c r="M34" s="3"/>
      <c r="N34" s="3"/>
      <c r="O34" s="3"/>
      <c r="P34" s="3"/>
      <c r="Q34" s="3"/>
      <c r="R34" s="3"/>
      <c r="S34" s="3"/>
      <c r="T34" s="3"/>
      <c r="U34" s="3"/>
      <c r="V34" s="3"/>
      <c r="W34" s="3"/>
      <c r="X34" s="3"/>
      <c r="Y34" s="3"/>
    </row>
    <row r="35" spans="1:25" ht="81">
      <c r="A35" s="1"/>
      <c r="B35" s="30">
        <v>80101500</v>
      </c>
      <c r="C35" s="42" t="s">
        <v>73</v>
      </c>
      <c r="D35" s="43">
        <v>42767</v>
      </c>
      <c r="E35" s="49" t="s">
        <v>54</v>
      </c>
      <c r="F35" s="33" t="s">
        <v>66</v>
      </c>
      <c r="G35" s="30" t="s">
        <v>44</v>
      </c>
      <c r="H35" s="34">
        <v>745188480</v>
      </c>
      <c r="I35" s="35">
        <v>745188480</v>
      </c>
      <c r="J35" s="36" t="s">
        <v>38</v>
      </c>
      <c r="K35" s="36" t="s">
        <v>39</v>
      </c>
      <c r="L35" s="37" t="s">
        <v>40</v>
      </c>
      <c r="M35" s="3"/>
      <c r="N35" s="3"/>
      <c r="O35" s="3"/>
      <c r="P35" s="3"/>
      <c r="Q35" s="3"/>
      <c r="R35" s="3"/>
      <c r="S35" s="3"/>
      <c r="T35" s="3"/>
      <c r="U35" s="3"/>
      <c r="V35" s="3"/>
      <c r="W35" s="3"/>
      <c r="X35" s="3"/>
      <c r="Y35" s="3"/>
    </row>
    <row r="36" spans="1:25" ht="54">
      <c r="A36" s="1"/>
      <c r="B36" s="30" t="s">
        <v>74</v>
      </c>
      <c r="C36" s="42" t="s">
        <v>75</v>
      </c>
      <c r="D36" s="43">
        <v>42772</v>
      </c>
      <c r="E36" s="49" t="s">
        <v>54</v>
      </c>
      <c r="F36" s="44" t="s">
        <v>51</v>
      </c>
      <c r="G36" s="30" t="s">
        <v>44</v>
      </c>
      <c r="H36" s="34">
        <v>867224000</v>
      </c>
      <c r="I36" s="35">
        <v>867224000</v>
      </c>
      <c r="J36" s="36" t="s">
        <v>38</v>
      </c>
      <c r="K36" s="36" t="s">
        <v>39</v>
      </c>
      <c r="L36" s="37" t="s">
        <v>40</v>
      </c>
      <c r="M36" s="3"/>
      <c r="N36" s="3"/>
      <c r="O36" s="3"/>
      <c r="P36" s="3"/>
      <c r="Q36" s="3"/>
      <c r="R36" s="3"/>
      <c r="S36" s="3"/>
      <c r="T36" s="3"/>
      <c r="U36" s="3"/>
      <c r="V36" s="3"/>
      <c r="W36" s="3"/>
      <c r="X36" s="3"/>
      <c r="Y36" s="3"/>
    </row>
    <row r="37" spans="1:25" ht="67.5">
      <c r="A37" s="1"/>
      <c r="B37" s="30" t="s">
        <v>76</v>
      </c>
      <c r="C37" s="42" t="s">
        <v>77</v>
      </c>
      <c r="D37" s="43">
        <v>42772</v>
      </c>
      <c r="E37" s="49" t="s">
        <v>54</v>
      </c>
      <c r="F37" s="33" t="s">
        <v>78</v>
      </c>
      <c r="G37" s="30" t="s">
        <v>44</v>
      </c>
      <c r="H37" s="34">
        <v>297133000</v>
      </c>
      <c r="I37" s="35">
        <v>297133000</v>
      </c>
      <c r="J37" s="36" t="s">
        <v>38</v>
      </c>
      <c r="K37" s="36" t="s">
        <v>39</v>
      </c>
      <c r="L37" s="37" t="s">
        <v>40</v>
      </c>
      <c r="M37" s="3"/>
      <c r="N37" s="3"/>
      <c r="O37" s="3"/>
      <c r="P37" s="3"/>
      <c r="Q37" s="3"/>
      <c r="R37" s="3"/>
      <c r="S37" s="3"/>
      <c r="T37" s="3"/>
      <c r="U37" s="3"/>
      <c r="V37" s="3"/>
      <c r="W37" s="3"/>
      <c r="X37" s="3"/>
      <c r="Y37" s="3"/>
    </row>
    <row r="38" spans="1:25" ht="67.5">
      <c r="A38" s="1"/>
      <c r="B38" s="30" t="s">
        <v>79</v>
      </c>
      <c r="C38" s="42" t="s">
        <v>80</v>
      </c>
      <c r="D38" s="43">
        <v>42767</v>
      </c>
      <c r="E38" s="49" t="s">
        <v>54</v>
      </c>
      <c r="F38" s="44" t="s">
        <v>51</v>
      </c>
      <c r="G38" s="30" t="s">
        <v>44</v>
      </c>
      <c r="H38" s="34">
        <v>108403000</v>
      </c>
      <c r="I38" s="35">
        <v>108403000</v>
      </c>
      <c r="J38" s="36" t="s">
        <v>38</v>
      </c>
      <c r="K38" s="36" t="s">
        <v>39</v>
      </c>
      <c r="L38" s="37" t="s">
        <v>40</v>
      </c>
      <c r="M38" s="3"/>
      <c r="N38" s="3"/>
      <c r="O38" s="3"/>
      <c r="P38" s="3"/>
      <c r="Q38" s="3"/>
      <c r="R38" s="3"/>
      <c r="S38" s="3"/>
      <c r="T38" s="3"/>
      <c r="U38" s="3"/>
      <c r="V38" s="3"/>
      <c r="W38" s="3"/>
      <c r="X38" s="3"/>
      <c r="Y38" s="3"/>
    </row>
    <row r="39" spans="1:25" ht="54">
      <c r="A39" s="1"/>
      <c r="B39" s="30" t="s">
        <v>81</v>
      </c>
      <c r="C39" s="42" t="s">
        <v>82</v>
      </c>
      <c r="D39" s="43">
        <v>42767</v>
      </c>
      <c r="E39" s="49" t="s">
        <v>54</v>
      </c>
      <c r="F39" s="33" t="s">
        <v>43</v>
      </c>
      <c r="G39" s="30" t="s">
        <v>44</v>
      </c>
      <c r="H39" s="34">
        <v>199461520</v>
      </c>
      <c r="I39" s="35">
        <v>199461520</v>
      </c>
      <c r="J39" s="36" t="s">
        <v>38</v>
      </c>
      <c r="K39" s="36" t="s">
        <v>39</v>
      </c>
      <c r="L39" s="37" t="s">
        <v>40</v>
      </c>
      <c r="M39" s="3"/>
      <c r="N39" s="3"/>
      <c r="O39" s="3"/>
      <c r="P39" s="3"/>
      <c r="Q39" s="3"/>
      <c r="R39" s="3"/>
      <c r="S39" s="3"/>
      <c r="T39" s="3"/>
      <c r="U39" s="3"/>
      <c r="V39" s="3"/>
      <c r="W39" s="3"/>
      <c r="X39" s="3"/>
      <c r="Y39" s="3"/>
    </row>
    <row r="40" spans="1:25" ht="81">
      <c r="A40" s="1"/>
      <c r="B40" s="30">
        <v>80101500</v>
      </c>
      <c r="C40" s="42" t="s">
        <v>83</v>
      </c>
      <c r="D40" s="43">
        <v>42767</v>
      </c>
      <c r="E40" s="49" t="s">
        <v>54</v>
      </c>
      <c r="F40" s="33" t="s">
        <v>84</v>
      </c>
      <c r="G40" s="30" t="s">
        <v>44</v>
      </c>
      <c r="H40" s="34">
        <v>17344480</v>
      </c>
      <c r="I40" s="35">
        <v>17344480</v>
      </c>
      <c r="J40" s="36" t="s">
        <v>38</v>
      </c>
      <c r="K40" s="36" t="s">
        <v>39</v>
      </c>
      <c r="L40" s="37" t="s">
        <v>40</v>
      </c>
      <c r="M40" s="3"/>
      <c r="N40" s="3"/>
      <c r="O40" s="3"/>
      <c r="P40" s="3"/>
      <c r="Q40" s="3"/>
      <c r="R40" s="3"/>
      <c r="S40" s="3"/>
      <c r="T40" s="3"/>
      <c r="U40" s="3"/>
      <c r="V40" s="3"/>
      <c r="W40" s="3"/>
      <c r="X40" s="3"/>
      <c r="Y40" s="3"/>
    </row>
    <row r="41" spans="1:25" ht="67.5">
      <c r="A41" s="1"/>
      <c r="B41" s="30" t="s">
        <v>85</v>
      </c>
      <c r="C41" s="42" t="s">
        <v>86</v>
      </c>
      <c r="D41" s="43">
        <v>42827</v>
      </c>
      <c r="E41" s="49" t="s">
        <v>50</v>
      </c>
      <c r="F41" s="33" t="s">
        <v>78</v>
      </c>
      <c r="G41" s="30" t="s">
        <v>44</v>
      </c>
      <c r="H41" s="34">
        <v>263953530</v>
      </c>
      <c r="I41" s="35">
        <v>263953530</v>
      </c>
      <c r="J41" s="36" t="s">
        <v>38</v>
      </c>
      <c r="K41" s="36" t="s">
        <v>39</v>
      </c>
      <c r="L41" s="37" t="s">
        <v>40</v>
      </c>
      <c r="M41" s="3"/>
      <c r="N41" s="3"/>
      <c r="O41" s="3"/>
      <c r="P41" s="3"/>
      <c r="Q41" s="3"/>
      <c r="R41" s="3"/>
      <c r="S41" s="3"/>
      <c r="T41" s="3"/>
      <c r="U41" s="3"/>
      <c r="V41" s="3"/>
      <c r="W41" s="3"/>
      <c r="X41" s="3"/>
      <c r="Y41" s="3"/>
    </row>
    <row r="42" spans="1:25" ht="94.5">
      <c r="A42" s="1"/>
      <c r="B42" s="30">
        <v>80101500</v>
      </c>
      <c r="C42" s="42" t="s">
        <v>87</v>
      </c>
      <c r="D42" s="43">
        <v>42904</v>
      </c>
      <c r="E42" s="49" t="s">
        <v>50</v>
      </c>
      <c r="F42" s="33" t="s">
        <v>84</v>
      </c>
      <c r="G42" s="30" t="s">
        <v>44</v>
      </c>
      <c r="H42" s="34">
        <v>19867470.000000004</v>
      </c>
      <c r="I42" s="35">
        <v>19867470.000000004</v>
      </c>
      <c r="J42" s="36" t="s">
        <v>38</v>
      </c>
      <c r="K42" s="36" t="s">
        <v>39</v>
      </c>
      <c r="L42" s="37" t="s">
        <v>40</v>
      </c>
      <c r="M42" s="3"/>
      <c r="N42" s="3"/>
      <c r="O42" s="3"/>
      <c r="P42" s="3"/>
      <c r="Q42" s="3"/>
      <c r="R42" s="3"/>
      <c r="S42" s="3"/>
      <c r="T42" s="3"/>
      <c r="U42" s="3"/>
      <c r="V42" s="3"/>
      <c r="W42" s="3"/>
      <c r="X42" s="3"/>
      <c r="Y42" s="3"/>
    </row>
    <row r="43" spans="1:25" ht="81">
      <c r="A43" s="1"/>
      <c r="B43" s="30" t="s">
        <v>171</v>
      </c>
      <c r="C43" s="42" t="s">
        <v>88</v>
      </c>
      <c r="D43" s="43">
        <v>42766</v>
      </c>
      <c r="E43" s="49" t="s">
        <v>89</v>
      </c>
      <c r="F43" s="33" t="s">
        <v>84</v>
      </c>
      <c r="G43" s="30" t="s">
        <v>44</v>
      </c>
      <c r="H43" s="34">
        <v>14634390</v>
      </c>
      <c r="I43" s="35">
        <v>14634390</v>
      </c>
      <c r="J43" s="36" t="s">
        <v>38</v>
      </c>
      <c r="K43" s="36" t="s">
        <v>39</v>
      </c>
      <c r="L43" s="37" t="s">
        <v>40</v>
      </c>
      <c r="M43" s="3"/>
      <c r="N43" s="3"/>
      <c r="O43" s="3"/>
      <c r="P43" s="3"/>
      <c r="Q43" s="3"/>
      <c r="R43" s="3"/>
      <c r="S43" s="3"/>
      <c r="T43" s="3"/>
      <c r="U43" s="3"/>
      <c r="V43" s="3"/>
      <c r="W43" s="3"/>
      <c r="X43" s="3"/>
      <c r="Y43" s="3"/>
    </row>
    <row r="44" spans="1:25" ht="54">
      <c r="A44" s="1"/>
      <c r="B44" s="30" t="s">
        <v>41</v>
      </c>
      <c r="C44" s="42" t="s">
        <v>90</v>
      </c>
      <c r="D44" s="43">
        <v>42767</v>
      </c>
      <c r="E44" s="49" t="s">
        <v>91</v>
      </c>
      <c r="F44" s="33" t="s">
        <v>84</v>
      </c>
      <c r="G44" s="30" t="s">
        <v>44</v>
      </c>
      <c r="H44" s="34">
        <v>19512520</v>
      </c>
      <c r="I44" s="35">
        <v>19512520</v>
      </c>
      <c r="J44" s="36" t="s">
        <v>38</v>
      </c>
      <c r="K44" s="36" t="s">
        <v>39</v>
      </c>
      <c r="L44" s="37" t="s">
        <v>40</v>
      </c>
      <c r="M44" s="3"/>
      <c r="N44" s="3"/>
      <c r="O44" s="3"/>
      <c r="P44" s="3"/>
      <c r="Q44" s="3"/>
      <c r="R44" s="3"/>
      <c r="S44" s="3"/>
      <c r="T44" s="3"/>
      <c r="U44" s="3"/>
      <c r="V44" s="3"/>
      <c r="W44" s="3"/>
      <c r="X44" s="3"/>
      <c r="Y44" s="3"/>
    </row>
    <row r="45" spans="1:25" ht="54">
      <c r="A45" s="1"/>
      <c r="B45" s="30" t="s">
        <v>41</v>
      </c>
      <c r="C45" s="42" t="s">
        <v>90</v>
      </c>
      <c r="D45" s="43">
        <v>42786</v>
      </c>
      <c r="E45" s="49" t="s">
        <v>54</v>
      </c>
      <c r="F45" s="33" t="s">
        <v>43</v>
      </c>
      <c r="G45" s="30" t="s">
        <v>44</v>
      </c>
      <c r="H45" s="34">
        <v>48781300</v>
      </c>
      <c r="I45" s="35">
        <v>48781300</v>
      </c>
      <c r="J45" s="36" t="s">
        <v>38</v>
      </c>
      <c r="K45" s="36" t="s">
        <v>39</v>
      </c>
      <c r="L45" s="37" t="s">
        <v>40</v>
      </c>
      <c r="M45" s="3"/>
      <c r="N45" s="3"/>
      <c r="O45" s="3"/>
      <c r="P45" s="3"/>
      <c r="Q45" s="3"/>
      <c r="R45" s="3"/>
      <c r="S45" s="3"/>
      <c r="T45" s="3"/>
      <c r="U45" s="3"/>
      <c r="V45" s="3"/>
      <c r="W45" s="3"/>
      <c r="X45" s="3"/>
      <c r="Y45" s="3"/>
    </row>
    <row r="46" spans="1:25" ht="40.5">
      <c r="A46" s="1"/>
      <c r="B46" s="50">
        <v>86131504</v>
      </c>
      <c r="C46" s="42" t="s">
        <v>92</v>
      </c>
      <c r="D46" s="43">
        <v>42806</v>
      </c>
      <c r="E46" s="49" t="s">
        <v>50</v>
      </c>
      <c r="F46" s="33" t="s">
        <v>43</v>
      </c>
      <c r="G46" s="30" t="s">
        <v>44</v>
      </c>
      <c r="H46" s="34">
        <v>48781300</v>
      </c>
      <c r="I46" s="35">
        <v>48781300</v>
      </c>
      <c r="J46" s="36" t="s">
        <v>38</v>
      </c>
      <c r="K46" s="36" t="s">
        <v>39</v>
      </c>
      <c r="L46" s="37" t="s">
        <v>40</v>
      </c>
      <c r="M46" s="3"/>
      <c r="N46" s="3"/>
      <c r="O46" s="3"/>
      <c r="P46" s="3"/>
      <c r="Q46" s="3"/>
      <c r="R46" s="3"/>
      <c r="S46" s="3"/>
      <c r="T46" s="3"/>
      <c r="U46" s="3"/>
      <c r="V46" s="3"/>
      <c r="W46" s="3"/>
      <c r="X46" s="3"/>
      <c r="Y46" s="3"/>
    </row>
    <row r="47" spans="1:25" ht="54">
      <c r="A47" s="1"/>
      <c r="B47" s="30" t="s">
        <v>41</v>
      </c>
      <c r="C47" s="42" t="s">
        <v>93</v>
      </c>
      <c r="D47" s="43">
        <v>42806</v>
      </c>
      <c r="E47" s="49" t="s">
        <v>50</v>
      </c>
      <c r="F47" s="33" t="s">
        <v>43</v>
      </c>
      <c r="G47" s="30" t="s">
        <v>44</v>
      </c>
      <c r="H47" s="34">
        <v>170734550</v>
      </c>
      <c r="I47" s="35">
        <v>170734550</v>
      </c>
      <c r="J47" s="36" t="s">
        <v>38</v>
      </c>
      <c r="K47" s="36" t="s">
        <v>39</v>
      </c>
      <c r="L47" s="37" t="s">
        <v>40</v>
      </c>
      <c r="M47" s="3"/>
      <c r="N47" s="3"/>
      <c r="O47" s="3"/>
      <c r="P47" s="3"/>
      <c r="Q47" s="3"/>
      <c r="R47" s="3"/>
      <c r="S47" s="3"/>
      <c r="T47" s="3"/>
      <c r="U47" s="3"/>
      <c r="V47" s="3"/>
      <c r="W47" s="3"/>
      <c r="X47" s="3"/>
      <c r="Y47" s="3"/>
    </row>
    <row r="48" spans="1:25" ht="67.5">
      <c r="A48" s="1"/>
      <c r="B48" s="30" t="s">
        <v>41</v>
      </c>
      <c r="C48" s="42" t="s">
        <v>94</v>
      </c>
      <c r="D48" s="43">
        <v>42806</v>
      </c>
      <c r="E48" s="49" t="s">
        <v>50</v>
      </c>
      <c r="F48" s="33" t="s">
        <v>43</v>
      </c>
      <c r="G48" s="30" t="s">
        <v>44</v>
      </c>
      <c r="H48" s="34">
        <v>185368940</v>
      </c>
      <c r="I48" s="35">
        <v>185368940</v>
      </c>
      <c r="J48" s="36" t="s">
        <v>38</v>
      </c>
      <c r="K48" s="36" t="s">
        <v>39</v>
      </c>
      <c r="L48" s="37" t="s">
        <v>40</v>
      </c>
      <c r="M48" s="3"/>
      <c r="N48" s="3"/>
      <c r="O48" s="3"/>
      <c r="P48" s="3"/>
      <c r="Q48" s="3"/>
      <c r="R48" s="3"/>
      <c r="S48" s="3"/>
      <c r="T48" s="3"/>
      <c r="U48" s="3"/>
      <c r="V48" s="3"/>
      <c r="W48" s="3"/>
      <c r="X48" s="3"/>
      <c r="Y48" s="3"/>
    </row>
    <row r="49" spans="1:25" ht="54">
      <c r="A49" s="1"/>
      <c r="B49" s="30" t="s">
        <v>95</v>
      </c>
      <c r="C49" s="42" t="s">
        <v>96</v>
      </c>
      <c r="D49" s="43">
        <v>42737</v>
      </c>
      <c r="E49" s="49" t="s">
        <v>47</v>
      </c>
      <c r="F49" s="33" t="s">
        <v>97</v>
      </c>
      <c r="G49" s="30" t="s">
        <v>44</v>
      </c>
      <c r="H49" s="34">
        <v>337756114</v>
      </c>
      <c r="I49" s="35">
        <v>337756114</v>
      </c>
      <c r="J49" s="36" t="s">
        <v>38</v>
      </c>
      <c r="K49" s="36" t="s">
        <v>39</v>
      </c>
      <c r="L49" s="37" t="s">
        <v>40</v>
      </c>
      <c r="M49" s="3"/>
      <c r="N49" s="3"/>
      <c r="O49" s="3"/>
      <c r="P49" s="3"/>
      <c r="Q49" s="3"/>
      <c r="R49" s="3"/>
      <c r="S49" s="3"/>
      <c r="T49" s="3"/>
      <c r="U49" s="3"/>
      <c r="V49" s="3"/>
      <c r="W49" s="3"/>
      <c r="X49" s="3"/>
      <c r="Y49" s="3"/>
    </row>
    <row r="50" spans="1:25" ht="67.5">
      <c r="A50" s="1"/>
      <c r="B50" s="30" t="s">
        <v>98</v>
      </c>
      <c r="C50" s="42" t="s">
        <v>99</v>
      </c>
      <c r="D50" s="43">
        <v>42745</v>
      </c>
      <c r="E50" s="49" t="s">
        <v>54</v>
      </c>
      <c r="F50" s="33" t="s">
        <v>100</v>
      </c>
      <c r="G50" s="30" t="s">
        <v>44</v>
      </c>
      <c r="H50" s="34">
        <v>43261000</v>
      </c>
      <c r="I50" s="34">
        <v>43261000</v>
      </c>
      <c r="J50" s="36" t="s">
        <v>38</v>
      </c>
      <c r="K50" s="36" t="s">
        <v>39</v>
      </c>
      <c r="L50" s="37" t="s">
        <v>40</v>
      </c>
      <c r="M50" s="3"/>
      <c r="N50" s="3"/>
      <c r="O50" s="3"/>
      <c r="P50" s="3"/>
      <c r="Q50" s="3"/>
      <c r="R50" s="3"/>
      <c r="S50" s="3"/>
      <c r="T50" s="3"/>
      <c r="U50" s="3"/>
      <c r="V50" s="3"/>
      <c r="W50" s="3"/>
      <c r="X50" s="3"/>
      <c r="Y50" s="3"/>
    </row>
    <row r="51" spans="1:25" ht="40.5">
      <c r="A51" s="1"/>
      <c r="B51" s="30">
        <v>76111500</v>
      </c>
      <c r="C51" s="42" t="s">
        <v>101</v>
      </c>
      <c r="D51" s="43">
        <v>42745</v>
      </c>
      <c r="E51" s="49" t="s">
        <v>54</v>
      </c>
      <c r="F51" s="33" t="s">
        <v>100</v>
      </c>
      <c r="G51" s="30" t="s">
        <v>44</v>
      </c>
      <c r="H51" s="34">
        <v>93478000</v>
      </c>
      <c r="I51" s="34">
        <v>93478000</v>
      </c>
      <c r="J51" s="36" t="s">
        <v>38</v>
      </c>
      <c r="K51" s="36" t="s">
        <v>39</v>
      </c>
      <c r="L51" s="37" t="s">
        <v>40</v>
      </c>
      <c r="M51" s="3"/>
      <c r="N51" s="3"/>
      <c r="O51" s="3"/>
      <c r="P51" s="3"/>
      <c r="Q51" s="3"/>
      <c r="R51" s="3"/>
      <c r="S51" s="3"/>
      <c r="T51" s="3"/>
      <c r="U51" s="3"/>
      <c r="V51" s="3"/>
      <c r="W51" s="3"/>
      <c r="X51" s="3"/>
      <c r="Y51" s="3"/>
    </row>
    <row r="52" spans="1:25" ht="40.5">
      <c r="A52" s="1"/>
      <c r="B52" s="30">
        <v>44101503</v>
      </c>
      <c r="C52" s="42" t="s">
        <v>102</v>
      </c>
      <c r="D52" s="43">
        <v>42756</v>
      </c>
      <c r="E52" s="49" t="s">
        <v>54</v>
      </c>
      <c r="F52" s="33" t="s">
        <v>100</v>
      </c>
      <c r="G52" s="30" t="s">
        <v>44</v>
      </c>
      <c r="H52" s="34">
        <v>14275000</v>
      </c>
      <c r="I52" s="35">
        <v>14275000</v>
      </c>
      <c r="J52" s="36" t="s">
        <v>38</v>
      </c>
      <c r="K52" s="36" t="s">
        <v>39</v>
      </c>
      <c r="L52" s="37" t="s">
        <v>40</v>
      </c>
      <c r="M52" s="3"/>
      <c r="N52" s="3"/>
      <c r="O52" s="3"/>
      <c r="P52" s="3"/>
      <c r="Q52" s="3"/>
      <c r="R52" s="3"/>
      <c r="S52" s="3"/>
      <c r="T52" s="3"/>
      <c r="U52" s="3"/>
      <c r="V52" s="3"/>
      <c r="W52" s="3"/>
      <c r="X52" s="3"/>
      <c r="Y52" s="3"/>
    </row>
    <row r="53" spans="1:25" ht="67.5">
      <c r="A53" s="1"/>
      <c r="B53" s="30">
        <v>46191600</v>
      </c>
      <c r="C53" s="42" t="s">
        <v>103</v>
      </c>
      <c r="D53" s="43">
        <v>42760</v>
      </c>
      <c r="E53" s="49" t="s">
        <v>89</v>
      </c>
      <c r="F53" s="33" t="s">
        <v>84</v>
      </c>
      <c r="G53" s="30" t="s">
        <v>44</v>
      </c>
      <c r="H53" s="34">
        <v>927850</v>
      </c>
      <c r="I53" s="34">
        <v>927850</v>
      </c>
      <c r="J53" s="36" t="s">
        <v>38</v>
      </c>
      <c r="K53" s="36" t="s">
        <v>39</v>
      </c>
      <c r="L53" s="37" t="s">
        <v>40</v>
      </c>
      <c r="M53" s="3"/>
      <c r="N53" s="3"/>
      <c r="O53" s="3"/>
      <c r="P53" s="3"/>
      <c r="Q53" s="3"/>
      <c r="R53" s="3"/>
      <c r="S53" s="3"/>
      <c r="T53" s="3"/>
      <c r="U53" s="3"/>
      <c r="V53" s="3"/>
      <c r="W53" s="3"/>
      <c r="X53" s="3"/>
      <c r="Y53" s="3"/>
    </row>
    <row r="54" spans="1:25" ht="94.5">
      <c r="A54" s="1"/>
      <c r="B54" s="30">
        <v>30191800</v>
      </c>
      <c r="C54" s="42" t="s">
        <v>104</v>
      </c>
      <c r="D54" s="43">
        <v>1138486</v>
      </c>
      <c r="E54" s="49" t="s">
        <v>47</v>
      </c>
      <c r="F54" s="33" t="s">
        <v>84</v>
      </c>
      <c r="G54" s="30" t="s">
        <v>44</v>
      </c>
      <c r="H54" s="34">
        <v>32260999.511</v>
      </c>
      <c r="I54" s="34">
        <v>32260999.511</v>
      </c>
      <c r="J54" s="36" t="s">
        <v>38</v>
      </c>
      <c r="K54" s="36" t="s">
        <v>39</v>
      </c>
      <c r="L54" s="37" t="s">
        <v>40</v>
      </c>
      <c r="M54" s="3"/>
      <c r="N54" s="3"/>
      <c r="O54" s="3"/>
      <c r="P54" s="3"/>
      <c r="Q54" s="3"/>
      <c r="R54" s="3"/>
      <c r="S54" s="3"/>
      <c r="T54" s="3"/>
      <c r="U54" s="3"/>
      <c r="V54" s="3"/>
      <c r="W54" s="3"/>
      <c r="X54" s="3"/>
      <c r="Y54" s="3"/>
    </row>
    <row r="55" spans="1:25" ht="40.5">
      <c r="A55" s="1"/>
      <c r="B55" s="30" t="s">
        <v>105</v>
      </c>
      <c r="C55" s="42" t="s">
        <v>106</v>
      </c>
      <c r="D55" s="43">
        <v>1138486</v>
      </c>
      <c r="E55" s="49" t="s">
        <v>47</v>
      </c>
      <c r="F55" s="33" t="s">
        <v>100</v>
      </c>
      <c r="G55" s="30" t="s">
        <v>44</v>
      </c>
      <c r="H55" s="34">
        <v>42000000</v>
      </c>
      <c r="I55" s="34">
        <v>42000000</v>
      </c>
      <c r="J55" s="36" t="s">
        <v>38</v>
      </c>
      <c r="K55" s="36" t="s">
        <v>39</v>
      </c>
      <c r="L55" s="37" t="s">
        <v>40</v>
      </c>
      <c r="M55" s="3"/>
      <c r="N55" s="3"/>
      <c r="O55" s="3"/>
      <c r="P55" s="3"/>
      <c r="Q55" s="3"/>
      <c r="R55" s="3"/>
      <c r="S55" s="3"/>
      <c r="T55" s="3"/>
      <c r="U55" s="3"/>
      <c r="V55" s="3"/>
      <c r="W55" s="3"/>
      <c r="X55" s="3"/>
      <c r="Y55" s="3"/>
    </row>
    <row r="56" spans="1:25" ht="27">
      <c r="A56" s="1"/>
      <c r="B56" s="30">
        <v>72151500</v>
      </c>
      <c r="C56" s="42" t="s">
        <v>107</v>
      </c>
      <c r="D56" s="43">
        <v>1138486</v>
      </c>
      <c r="E56" s="49" t="s">
        <v>47</v>
      </c>
      <c r="F56" s="33" t="s">
        <v>84</v>
      </c>
      <c r="G56" s="30" t="s">
        <v>44</v>
      </c>
      <c r="H56" s="34">
        <v>15000000</v>
      </c>
      <c r="I56" s="34">
        <v>15000000</v>
      </c>
      <c r="J56" s="36" t="s">
        <v>38</v>
      </c>
      <c r="K56" s="36" t="s">
        <v>39</v>
      </c>
      <c r="L56" s="37" t="s">
        <v>40</v>
      </c>
      <c r="M56" s="3"/>
      <c r="N56" s="3"/>
      <c r="O56" s="3"/>
      <c r="P56" s="3"/>
      <c r="Q56" s="3"/>
      <c r="R56" s="3"/>
      <c r="S56" s="3"/>
      <c r="T56" s="3"/>
      <c r="U56" s="3"/>
      <c r="V56" s="3"/>
      <c r="W56" s="3"/>
      <c r="X56" s="3"/>
      <c r="Y56" s="3"/>
    </row>
    <row r="57" spans="1:25" ht="67.5">
      <c r="A57" s="1"/>
      <c r="B57" s="30" t="s">
        <v>79</v>
      </c>
      <c r="C57" s="42" t="s">
        <v>108</v>
      </c>
      <c r="D57" s="43">
        <v>42771</v>
      </c>
      <c r="E57" s="49" t="s">
        <v>109</v>
      </c>
      <c r="F57" s="44" t="s">
        <v>51</v>
      </c>
      <c r="G57" s="30" t="s">
        <v>44</v>
      </c>
      <c r="H57" s="34">
        <v>5000000</v>
      </c>
      <c r="I57" s="34">
        <v>5000000</v>
      </c>
      <c r="J57" s="36" t="s">
        <v>38</v>
      </c>
      <c r="K57" s="36" t="s">
        <v>39</v>
      </c>
      <c r="L57" s="37" t="s">
        <v>40</v>
      </c>
      <c r="M57" s="3"/>
      <c r="N57" s="3"/>
      <c r="O57" s="3"/>
      <c r="P57" s="3"/>
      <c r="Q57" s="3"/>
      <c r="R57" s="3"/>
      <c r="S57" s="3"/>
      <c r="T57" s="3"/>
      <c r="U57" s="3"/>
      <c r="V57" s="3"/>
      <c r="W57" s="3"/>
      <c r="X57" s="3"/>
      <c r="Y57" s="3"/>
    </row>
    <row r="58" spans="1:25" ht="40.5">
      <c r="A58" s="1"/>
      <c r="B58" s="30" t="s">
        <v>110</v>
      </c>
      <c r="C58" s="42" t="s">
        <v>111</v>
      </c>
      <c r="D58" s="43">
        <v>42771</v>
      </c>
      <c r="E58" s="49" t="s">
        <v>50</v>
      </c>
      <c r="F58" s="33" t="s">
        <v>84</v>
      </c>
      <c r="G58" s="30" t="s">
        <v>44</v>
      </c>
      <c r="H58" s="34">
        <v>5000000</v>
      </c>
      <c r="I58" s="34">
        <v>5000000</v>
      </c>
      <c r="J58" s="36" t="s">
        <v>38</v>
      </c>
      <c r="K58" s="36" t="s">
        <v>39</v>
      </c>
      <c r="L58" s="37" t="s">
        <v>40</v>
      </c>
      <c r="M58" s="3"/>
      <c r="N58" s="3"/>
      <c r="O58" s="3"/>
      <c r="P58" s="3"/>
      <c r="Q58" s="3"/>
      <c r="R58" s="3"/>
      <c r="S58" s="3"/>
      <c r="T58" s="3"/>
      <c r="U58" s="3"/>
      <c r="V58" s="3"/>
      <c r="W58" s="3"/>
      <c r="X58" s="3"/>
      <c r="Y58" s="3"/>
    </row>
    <row r="59" spans="1:25" ht="41.25" thickBot="1">
      <c r="A59" s="1"/>
      <c r="B59" s="51">
        <v>95121900</v>
      </c>
      <c r="C59" s="52" t="s">
        <v>112</v>
      </c>
      <c r="D59" s="53">
        <v>1138486</v>
      </c>
      <c r="E59" s="54" t="s">
        <v>113</v>
      </c>
      <c r="F59" s="55" t="s">
        <v>43</v>
      </c>
      <c r="G59" s="51" t="s">
        <v>44</v>
      </c>
      <c r="H59" s="56">
        <v>90000000</v>
      </c>
      <c r="I59" s="56">
        <v>90000000</v>
      </c>
      <c r="J59" s="57" t="s">
        <v>38</v>
      </c>
      <c r="K59" s="57" t="s">
        <v>39</v>
      </c>
      <c r="L59" s="58" t="s">
        <v>40</v>
      </c>
      <c r="M59" s="3"/>
      <c r="N59" s="3"/>
      <c r="O59" s="3"/>
      <c r="P59" s="3"/>
      <c r="Q59" s="3"/>
      <c r="R59" s="3"/>
      <c r="S59" s="3"/>
      <c r="T59" s="3"/>
      <c r="U59" s="3"/>
      <c r="V59" s="3"/>
      <c r="W59" s="3"/>
      <c r="X59" s="3"/>
      <c r="Y59" s="3"/>
    </row>
    <row r="60" spans="1:25" ht="15">
      <c r="A60" s="59"/>
      <c r="B60" s="60"/>
      <c r="C60" s="22"/>
      <c r="D60" s="61"/>
      <c r="E60" s="62"/>
      <c r="F60" s="63"/>
      <c r="G60" s="60"/>
      <c r="H60" s="64"/>
      <c r="I60" s="64"/>
      <c r="J60" s="65"/>
      <c r="K60" s="65"/>
      <c r="L60" s="66"/>
      <c r="M60" s="3"/>
      <c r="N60" s="3"/>
      <c r="O60" s="3"/>
      <c r="P60" s="3"/>
      <c r="Q60" s="3"/>
      <c r="R60" s="3"/>
      <c r="S60" s="3"/>
      <c r="T60" s="3"/>
      <c r="U60" s="3"/>
      <c r="V60" s="3"/>
      <c r="W60" s="3"/>
      <c r="X60" s="3"/>
      <c r="Y60" s="3"/>
    </row>
    <row r="61" spans="1:26" ht="27">
      <c r="A61" s="1"/>
      <c r="B61" s="30">
        <v>80101500</v>
      </c>
      <c r="C61" s="42" t="s">
        <v>114</v>
      </c>
      <c r="D61" s="43">
        <v>42786</v>
      </c>
      <c r="E61" s="40" t="s">
        <v>54</v>
      </c>
      <c r="F61" s="30" t="s">
        <v>115</v>
      </c>
      <c r="G61" s="30" t="s">
        <v>44</v>
      </c>
      <c r="H61" s="34">
        <v>15600000</v>
      </c>
      <c r="I61" s="34">
        <v>15600000</v>
      </c>
      <c r="J61" s="30" t="s">
        <v>38</v>
      </c>
      <c r="K61" s="30" t="s">
        <v>39</v>
      </c>
      <c r="L61" s="42" t="s">
        <v>40</v>
      </c>
      <c r="M61" s="3"/>
      <c r="N61" s="3"/>
      <c r="O61" s="3"/>
      <c r="P61" s="3"/>
      <c r="Q61" s="3"/>
      <c r="R61" s="3"/>
      <c r="S61" s="3"/>
      <c r="T61" s="3"/>
      <c r="U61" s="3"/>
      <c r="V61" s="3"/>
      <c r="W61" s="3"/>
      <c r="X61" s="3"/>
      <c r="Y61" s="3"/>
      <c r="Z61" s="3"/>
    </row>
    <row r="62" spans="1:26" ht="40.5">
      <c r="A62" s="1"/>
      <c r="B62" s="67">
        <v>80101500</v>
      </c>
      <c r="C62" s="68" t="s">
        <v>116</v>
      </c>
      <c r="D62" s="23">
        <v>42786</v>
      </c>
      <c r="E62" s="49" t="s">
        <v>54</v>
      </c>
      <c r="F62" s="33" t="s">
        <v>115</v>
      </c>
      <c r="G62" s="67" t="s">
        <v>44</v>
      </c>
      <c r="H62" s="69">
        <v>15600000</v>
      </c>
      <c r="I62" s="69">
        <v>15600000</v>
      </c>
      <c r="J62" s="36" t="s">
        <v>38</v>
      </c>
      <c r="K62" s="36" t="s">
        <v>39</v>
      </c>
      <c r="L62" s="37" t="s">
        <v>40</v>
      </c>
      <c r="M62" s="3"/>
      <c r="N62" s="3"/>
      <c r="O62" s="3"/>
      <c r="P62" s="3"/>
      <c r="Q62" s="3"/>
      <c r="R62" s="3"/>
      <c r="S62" s="3"/>
      <c r="T62" s="3"/>
      <c r="U62" s="3"/>
      <c r="V62" s="3"/>
      <c r="W62" s="3"/>
      <c r="X62" s="3"/>
      <c r="Y62" s="3"/>
      <c r="Z62" s="3"/>
    </row>
    <row r="63" spans="1:26" ht="40.5">
      <c r="A63" s="1"/>
      <c r="B63" s="30">
        <v>80101500</v>
      </c>
      <c r="C63" s="42" t="s">
        <v>116</v>
      </c>
      <c r="D63" s="43">
        <v>42786</v>
      </c>
      <c r="E63" s="49" t="s">
        <v>54</v>
      </c>
      <c r="F63" s="33" t="s">
        <v>115</v>
      </c>
      <c r="G63" s="30" t="s">
        <v>44</v>
      </c>
      <c r="H63" s="34">
        <v>15600000</v>
      </c>
      <c r="I63" s="34">
        <v>15600000</v>
      </c>
      <c r="J63" s="36" t="s">
        <v>38</v>
      </c>
      <c r="K63" s="36" t="s">
        <v>39</v>
      </c>
      <c r="L63" s="37" t="s">
        <v>40</v>
      </c>
      <c r="M63" s="3"/>
      <c r="N63" s="3"/>
      <c r="O63" s="3"/>
      <c r="P63" s="3"/>
      <c r="Q63" s="3"/>
      <c r="R63" s="3"/>
      <c r="S63" s="3"/>
      <c r="T63" s="3"/>
      <c r="U63" s="3"/>
      <c r="V63" s="3"/>
      <c r="W63" s="3"/>
      <c r="X63" s="3"/>
      <c r="Y63" s="3"/>
      <c r="Z63" s="3"/>
    </row>
    <row r="64" spans="1:26" ht="81">
      <c r="A64" s="1"/>
      <c r="B64" s="30">
        <v>80101500</v>
      </c>
      <c r="C64" s="42" t="s">
        <v>117</v>
      </c>
      <c r="D64" s="43">
        <v>42786</v>
      </c>
      <c r="E64" s="49" t="s">
        <v>54</v>
      </c>
      <c r="F64" s="33" t="s">
        <v>115</v>
      </c>
      <c r="G64" s="30" t="s">
        <v>44</v>
      </c>
      <c r="H64" s="34">
        <v>15600000</v>
      </c>
      <c r="I64" s="34">
        <v>15600000</v>
      </c>
      <c r="J64" s="36" t="s">
        <v>38</v>
      </c>
      <c r="K64" s="36" t="s">
        <v>39</v>
      </c>
      <c r="L64" s="37" t="s">
        <v>40</v>
      </c>
      <c r="M64" s="3"/>
      <c r="N64" s="3"/>
      <c r="O64" s="3"/>
      <c r="P64" s="3"/>
      <c r="Q64" s="3"/>
      <c r="R64" s="3"/>
      <c r="S64" s="3"/>
      <c r="T64" s="3"/>
      <c r="U64" s="3"/>
      <c r="V64" s="3"/>
      <c r="W64" s="3"/>
      <c r="X64" s="3"/>
      <c r="Y64" s="3"/>
      <c r="Z64" s="3"/>
    </row>
    <row r="65" spans="1:26" ht="67.5">
      <c r="A65" s="1"/>
      <c r="B65" s="30">
        <v>80101500</v>
      </c>
      <c r="C65" s="42" t="s">
        <v>118</v>
      </c>
      <c r="D65" s="43">
        <v>42786</v>
      </c>
      <c r="E65" s="49" t="s">
        <v>54</v>
      </c>
      <c r="F65" s="33" t="s">
        <v>115</v>
      </c>
      <c r="G65" s="30" t="s">
        <v>44</v>
      </c>
      <c r="H65" s="34">
        <v>15600000</v>
      </c>
      <c r="I65" s="34">
        <v>15600000</v>
      </c>
      <c r="J65" s="36" t="s">
        <v>38</v>
      </c>
      <c r="K65" s="36" t="s">
        <v>39</v>
      </c>
      <c r="L65" s="37" t="s">
        <v>40</v>
      </c>
      <c r="M65" s="3"/>
      <c r="N65" s="3"/>
      <c r="O65" s="3"/>
      <c r="P65" s="3"/>
      <c r="Q65" s="3"/>
      <c r="R65" s="3"/>
      <c r="S65" s="3"/>
      <c r="T65" s="3"/>
      <c r="U65" s="3"/>
      <c r="V65" s="3"/>
      <c r="W65" s="3"/>
      <c r="X65" s="3"/>
      <c r="Y65" s="3"/>
      <c r="Z65" s="3"/>
    </row>
    <row r="66" spans="1:26" ht="40.5">
      <c r="A66" s="1"/>
      <c r="B66" s="30">
        <v>80101500</v>
      </c>
      <c r="C66" s="42" t="s">
        <v>119</v>
      </c>
      <c r="D66" s="43">
        <v>42786</v>
      </c>
      <c r="E66" s="49" t="s">
        <v>54</v>
      </c>
      <c r="F66" s="33" t="s">
        <v>115</v>
      </c>
      <c r="G66" s="30" t="s">
        <v>44</v>
      </c>
      <c r="H66" s="34">
        <v>21200000</v>
      </c>
      <c r="I66" s="34">
        <v>21200000</v>
      </c>
      <c r="J66" s="36" t="s">
        <v>38</v>
      </c>
      <c r="K66" s="36" t="s">
        <v>39</v>
      </c>
      <c r="L66" s="37" t="s">
        <v>40</v>
      </c>
      <c r="M66" s="3"/>
      <c r="N66" s="3"/>
      <c r="O66" s="3"/>
      <c r="P66" s="3"/>
      <c r="Q66" s="3"/>
      <c r="R66" s="3"/>
      <c r="S66" s="3"/>
      <c r="T66" s="3"/>
      <c r="U66" s="3"/>
      <c r="V66" s="3"/>
      <c r="W66" s="3"/>
      <c r="X66" s="3"/>
      <c r="Y66" s="3"/>
      <c r="Z66" s="3"/>
    </row>
    <row r="67" spans="1:26" ht="81">
      <c r="A67" s="1"/>
      <c r="B67" s="30">
        <v>80101500</v>
      </c>
      <c r="C67" s="42" t="s">
        <v>120</v>
      </c>
      <c r="D67" s="43">
        <v>42786</v>
      </c>
      <c r="E67" s="49" t="s">
        <v>54</v>
      </c>
      <c r="F67" s="33" t="s">
        <v>115</v>
      </c>
      <c r="G67" s="30" t="s">
        <v>44</v>
      </c>
      <c r="H67" s="34">
        <v>50400000</v>
      </c>
      <c r="I67" s="34">
        <v>50400000</v>
      </c>
      <c r="J67" s="36" t="s">
        <v>38</v>
      </c>
      <c r="K67" s="36" t="s">
        <v>39</v>
      </c>
      <c r="L67" s="37" t="s">
        <v>40</v>
      </c>
      <c r="M67" s="3"/>
      <c r="N67" s="3"/>
      <c r="O67" s="3"/>
      <c r="P67" s="3"/>
      <c r="Q67" s="3"/>
      <c r="R67" s="3"/>
      <c r="S67" s="3"/>
      <c r="T67" s="3"/>
      <c r="U67" s="3"/>
      <c r="V67" s="3"/>
      <c r="W67" s="3"/>
      <c r="X67" s="3"/>
      <c r="Y67" s="3"/>
      <c r="Z67" s="3"/>
    </row>
    <row r="68" spans="1:26" ht="40.5">
      <c r="A68" s="1"/>
      <c r="B68" s="30">
        <v>80101500</v>
      </c>
      <c r="C68" s="42" t="s">
        <v>121</v>
      </c>
      <c r="D68" s="43">
        <v>42786</v>
      </c>
      <c r="E68" s="49" t="s">
        <v>54</v>
      </c>
      <c r="F68" s="33" t="s">
        <v>115</v>
      </c>
      <c r="G68" s="30" t="s">
        <v>44</v>
      </c>
      <c r="H68" s="34">
        <v>44000000</v>
      </c>
      <c r="I68" s="34">
        <v>44000000</v>
      </c>
      <c r="J68" s="36" t="s">
        <v>38</v>
      </c>
      <c r="K68" s="36" t="s">
        <v>39</v>
      </c>
      <c r="L68" s="37" t="s">
        <v>40</v>
      </c>
      <c r="M68" s="3"/>
      <c r="N68" s="3"/>
      <c r="O68" s="3"/>
      <c r="P68" s="3"/>
      <c r="Q68" s="3"/>
      <c r="R68" s="3"/>
      <c r="S68" s="3"/>
      <c r="T68" s="3"/>
      <c r="U68" s="3"/>
      <c r="V68" s="3"/>
      <c r="W68" s="3"/>
      <c r="X68" s="3"/>
      <c r="Y68" s="3"/>
      <c r="Z68" s="3"/>
    </row>
    <row r="69" spans="1:26" ht="67.5">
      <c r="A69" s="1"/>
      <c r="B69" s="30">
        <v>80101500</v>
      </c>
      <c r="C69" s="42" t="s">
        <v>122</v>
      </c>
      <c r="D69" s="43">
        <v>42786</v>
      </c>
      <c r="E69" s="49" t="s">
        <v>54</v>
      </c>
      <c r="F69" s="33" t="s">
        <v>115</v>
      </c>
      <c r="G69" s="30" t="s">
        <v>44</v>
      </c>
      <c r="H69" s="34">
        <v>40000000</v>
      </c>
      <c r="I69" s="34">
        <v>40000000</v>
      </c>
      <c r="J69" s="36" t="s">
        <v>38</v>
      </c>
      <c r="K69" s="36" t="s">
        <v>39</v>
      </c>
      <c r="L69" s="37" t="s">
        <v>40</v>
      </c>
      <c r="M69" s="3"/>
      <c r="N69" s="3"/>
      <c r="O69" s="3"/>
      <c r="P69" s="3"/>
      <c r="Q69" s="3"/>
      <c r="R69" s="3"/>
      <c r="S69" s="3"/>
      <c r="T69" s="3"/>
      <c r="U69" s="3"/>
      <c r="V69" s="3"/>
      <c r="W69" s="3"/>
      <c r="X69" s="3"/>
      <c r="Y69" s="3"/>
      <c r="Z69" s="3"/>
    </row>
    <row r="70" spans="1:26" ht="81">
      <c r="A70" s="1"/>
      <c r="B70" s="30">
        <v>80101500</v>
      </c>
      <c r="C70" s="42" t="s">
        <v>123</v>
      </c>
      <c r="D70" s="43">
        <v>42786</v>
      </c>
      <c r="E70" s="49" t="s">
        <v>54</v>
      </c>
      <c r="F70" s="33" t="s">
        <v>115</v>
      </c>
      <c r="G70" s="30" t="s">
        <v>44</v>
      </c>
      <c r="H70" s="34">
        <v>36000000</v>
      </c>
      <c r="I70" s="34">
        <v>36000000</v>
      </c>
      <c r="J70" s="36" t="s">
        <v>38</v>
      </c>
      <c r="K70" s="36" t="s">
        <v>39</v>
      </c>
      <c r="L70" s="37" t="s">
        <v>40</v>
      </c>
      <c r="M70" s="3"/>
      <c r="N70" s="3"/>
      <c r="O70" s="3"/>
      <c r="P70" s="3"/>
      <c r="Q70" s="3"/>
      <c r="R70" s="3"/>
      <c r="S70" s="3"/>
      <c r="T70" s="3"/>
      <c r="U70" s="3"/>
      <c r="V70" s="3"/>
      <c r="W70" s="3"/>
      <c r="X70" s="3"/>
      <c r="Y70" s="3"/>
      <c r="Z70" s="3"/>
    </row>
    <row r="71" spans="1:26" ht="54">
      <c r="A71" s="1"/>
      <c r="B71" s="30">
        <v>80101500</v>
      </c>
      <c r="C71" s="42" t="s">
        <v>124</v>
      </c>
      <c r="D71" s="43">
        <v>42786</v>
      </c>
      <c r="E71" s="49" t="s">
        <v>54</v>
      </c>
      <c r="F71" s="33" t="s">
        <v>115</v>
      </c>
      <c r="G71" s="30" t="s">
        <v>44</v>
      </c>
      <c r="H71" s="34">
        <v>58000000</v>
      </c>
      <c r="I71" s="34">
        <v>58000000</v>
      </c>
      <c r="J71" s="36" t="s">
        <v>38</v>
      </c>
      <c r="K71" s="36" t="s">
        <v>39</v>
      </c>
      <c r="L71" s="37" t="s">
        <v>40</v>
      </c>
      <c r="M71" s="3"/>
      <c r="N71" s="3"/>
      <c r="O71" s="3"/>
      <c r="P71" s="3"/>
      <c r="Q71" s="3"/>
      <c r="R71" s="3"/>
      <c r="S71" s="3"/>
      <c r="T71" s="3"/>
      <c r="U71" s="3"/>
      <c r="V71" s="3"/>
      <c r="W71" s="3"/>
      <c r="X71" s="3"/>
      <c r="Y71" s="3"/>
      <c r="Z71" s="3"/>
    </row>
    <row r="72" spans="1:26" ht="54">
      <c r="A72" s="1"/>
      <c r="B72" s="30">
        <v>80101500</v>
      </c>
      <c r="C72" s="42" t="s">
        <v>125</v>
      </c>
      <c r="D72" s="43">
        <v>42786</v>
      </c>
      <c r="E72" s="49" t="s">
        <v>54</v>
      </c>
      <c r="F72" s="33" t="s">
        <v>115</v>
      </c>
      <c r="G72" s="30" t="s">
        <v>44</v>
      </c>
      <c r="H72" s="34">
        <v>58000000</v>
      </c>
      <c r="I72" s="34">
        <v>58000000</v>
      </c>
      <c r="J72" s="36" t="s">
        <v>38</v>
      </c>
      <c r="K72" s="36" t="s">
        <v>39</v>
      </c>
      <c r="L72" s="37" t="s">
        <v>40</v>
      </c>
      <c r="M72" s="3"/>
      <c r="N72" s="3"/>
      <c r="O72" s="3"/>
      <c r="P72" s="3"/>
      <c r="Q72" s="3"/>
      <c r="R72" s="3"/>
      <c r="S72" s="3"/>
      <c r="T72" s="3"/>
      <c r="U72" s="3"/>
      <c r="V72" s="3"/>
      <c r="W72" s="3"/>
      <c r="X72" s="3"/>
      <c r="Y72" s="3"/>
      <c r="Z72" s="3"/>
    </row>
    <row r="73" spans="1:26" ht="40.5">
      <c r="A73" s="1"/>
      <c r="B73" s="30">
        <v>80101500</v>
      </c>
      <c r="C73" s="42" t="s">
        <v>126</v>
      </c>
      <c r="D73" s="43">
        <v>42786</v>
      </c>
      <c r="E73" s="49" t="s">
        <v>54</v>
      </c>
      <c r="F73" s="33" t="s">
        <v>115</v>
      </c>
      <c r="G73" s="30" t="s">
        <v>44</v>
      </c>
      <c r="H73" s="34">
        <v>21200000</v>
      </c>
      <c r="I73" s="34">
        <v>21200000</v>
      </c>
      <c r="J73" s="36" t="s">
        <v>38</v>
      </c>
      <c r="K73" s="36" t="s">
        <v>39</v>
      </c>
      <c r="L73" s="37" t="s">
        <v>40</v>
      </c>
      <c r="M73" s="3"/>
      <c r="N73" s="3"/>
      <c r="O73" s="3"/>
      <c r="P73" s="3"/>
      <c r="Q73" s="3"/>
      <c r="R73" s="3"/>
      <c r="S73" s="3"/>
      <c r="T73" s="3"/>
      <c r="U73" s="3"/>
      <c r="V73" s="3"/>
      <c r="W73" s="3"/>
      <c r="X73" s="3"/>
      <c r="Y73" s="3"/>
      <c r="Z73" s="3"/>
    </row>
    <row r="74" spans="1:26" ht="54">
      <c r="A74" s="1"/>
      <c r="B74" s="30">
        <v>80101500</v>
      </c>
      <c r="C74" s="42" t="s">
        <v>127</v>
      </c>
      <c r="D74" s="43">
        <v>42786</v>
      </c>
      <c r="E74" s="49" t="s">
        <v>54</v>
      </c>
      <c r="F74" s="33" t="s">
        <v>115</v>
      </c>
      <c r="G74" s="30" t="s">
        <v>44</v>
      </c>
      <c r="H74" s="34">
        <v>31200000</v>
      </c>
      <c r="I74" s="34">
        <v>31200000</v>
      </c>
      <c r="J74" s="36" t="s">
        <v>38</v>
      </c>
      <c r="K74" s="36" t="s">
        <v>39</v>
      </c>
      <c r="L74" s="37" t="s">
        <v>40</v>
      </c>
      <c r="M74" s="3"/>
      <c r="N74" s="3"/>
      <c r="O74" s="3"/>
      <c r="P74" s="3"/>
      <c r="Q74" s="3"/>
      <c r="R74" s="3"/>
      <c r="S74" s="3"/>
      <c r="T74" s="3"/>
      <c r="U74" s="3"/>
      <c r="V74" s="3"/>
      <c r="W74" s="3"/>
      <c r="X74" s="3"/>
      <c r="Y74" s="3"/>
      <c r="Z74" s="3"/>
    </row>
    <row r="75" spans="1:26" ht="40.5">
      <c r="A75" s="1"/>
      <c r="B75" s="30">
        <v>80101500</v>
      </c>
      <c r="C75" s="42" t="s">
        <v>128</v>
      </c>
      <c r="D75" s="43">
        <v>42786</v>
      </c>
      <c r="E75" s="49" t="s">
        <v>54</v>
      </c>
      <c r="F75" s="33" t="s">
        <v>115</v>
      </c>
      <c r="G75" s="30" t="s">
        <v>44</v>
      </c>
      <c r="H75" s="34">
        <v>44000000</v>
      </c>
      <c r="I75" s="34">
        <v>44000000</v>
      </c>
      <c r="J75" s="36" t="s">
        <v>38</v>
      </c>
      <c r="K75" s="36" t="s">
        <v>39</v>
      </c>
      <c r="L75" s="37" t="s">
        <v>40</v>
      </c>
      <c r="M75" s="3"/>
      <c r="N75" s="3"/>
      <c r="O75" s="3"/>
      <c r="P75" s="3"/>
      <c r="Q75" s="3"/>
      <c r="R75" s="3"/>
      <c r="S75" s="3"/>
      <c r="T75" s="3"/>
      <c r="U75" s="3"/>
      <c r="V75" s="3"/>
      <c r="W75" s="3"/>
      <c r="X75" s="3"/>
      <c r="Y75" s="3"/>
      <c r="Z75" s="3"/>
    </row>
    <row r="76" spans="1:26" ht="40.5">
      <c r="A76" s="1"/>
      <c r="B76" s="30">
        <v>80101500</v>
      </c>
      <c r="C76" s="42" t="s">
        <v>128</v>
      </c>
      <c r="D76" s="43">
        <v>42786</v>
      </c>
      <c r="E76" s="49" t="s">
        <v>54</v>
      </c>
      <c r="F76" s="33" t="s">
        <v>115</v>
      </c>
      <c r="G76" s="30" t="s">
        <v>44</v>
      </c>
      <c r="H76" s="34">
        <v>42400000</v>
      </c>
      <c r="I76" s="34">
        <v>42400000</v>
      </c>
      <c r="J76" s="36" t="s">
        <v>38</v>
      </c>
      <c r="K76" s="36" t="s">
        <v>39</v>
      </c>
      <c r="L76" s="37" t="s">
        <v>40</v>
      </c>
      <c r="M76" s="3"/>
      <c r="N76" s="3"/>
      <c r="O76" s="3"/>
      <c r="P76" s="3"/>
      <c r="Q76" s="3"/>
      <c r="R76" s="3"/>
      <c r="S76" s="3"/>
      <c r="T76" s="3"/>
      <c r="U76" s="3"/>
      <c r="V76" s="3"/>
      <c r="W76" s="3"/>
      <c r="X76" s="3"/>
      <c r="Y76" s="3"/>
      <c r="Z76" s="3"/>
    </row>
    <row r="77" spans="1:26" ht="40.5">
      <c r="A77" s="1"/>
      <c r="B77" s="30">
        <v>80101500</v>
      </c>
      <c r="C77" s="42" t="s">
        <v>128</v>
      </c>
      <c r="D77" s="43">
        <v>42786</v>
      </c>
      <c r="E77" s="49" t="s">
        <v>54</v>
      </c>
      <c r="F77" s="33" t="s">
        <v>115</v>
      </c>
      <c r="G77" s="30" t="s">
        <v>44</v>
      </c>
      <c r="H77" s="34">
        <v>42400000</v>
      </c>
      <c r="I77" s="34">
        <v>42400000</v>
      </c>
      <c r="J77" s="36" t="s">
        <v>38</v>
      </c>
      <c r="K77" s="36" t="s">
        <v>39</v>
      </c>
      <c r="L77" s="37" t="s">
        <v>40</v>
      </c>
      <c r="M77" s="3"/>
      <c r="N77" s="3"/>
      <c r="O77" s="3"/>
      <c r="P77" s="3"/>
      <c r="Q77" s="3"/>
      <c r="R77" s="3"/>
      <c r="S77" s="3"/>
      <c r="T77" s="3"/>
      <c r="U77" s="3"/>
      <c r="V77" s="3"/>
      <c r="W77" s="3"/>
      <c r="X77" s="3"/>
      <c r="Y77" s="3"/>
      <c r="Z77" s="3"/>
    </row>
    <row r="78" spans="1:26" ht="54">
      <c r="A78" s="1"/>
      <c r="B78" s="30">
        <v>80101500</v>
      </c>
      <c r="C78" s="42" t="s">
        <v>129</v>
      </c>
      <c r="D78" s="43">
        <v>42786</v>
      </c>
      <c r="E78" s="49" t="s">
        <v>54</v>
      </c>
      <c r="F78" s="33" t="s">
        <v>115</v>
      </c>
      <c r="G78" s="30" t="s">
        <v>44</v>
      </c>
      <c r="H78" s="34">
        <v>36000000</v>
      </c>
      <c r="I78" s="34">
        <v>36000000</v>
      </c>
      <c r="J78" s="36" t="s">
        <v>38</v>
      </c>
      <c r="K78" s="36" t="s">
        <v>39</v>
      </c>
      <c r="L78" s="37" t="s">
        <v>40</v>
      </c>
      <c r="M78" s="3"/>
      <c r="N78" s="3"/>
      <c r="O78" s="3"/>
      <c r="P78" s="3"/>
      <c r="Q78" s="3"/>
      <c r="R78" s="3"/>
      <c r="S78" s="3"/>
      <c r="T78" s="3"/>
      <c r="U78" s="3"/>
      <c r="V78" s="3"/>
      <c r="W78" s="3"/>
      <c r="X78" s="3"/>
      <c r="Y78" s="3"/>
      <c r="Z78" s="3"/>
    </row>
    <row r="79" spans="1:26" ht="54">
      <c r="A79" s="1"/>
      <c r="B79" s="30">
        <v>80101500</v>
      </c>
      <c r="C79" s="42" t="s">
        <v>129</v>
      </c>
      <c r="D79" s="43">
        <v>42786</v>
      </c>
      <c r="E79" s="49" t="s">
        <v>54</v>
      </c>
      <c r="F79" s="33" t="s">
        <v>115</v>
      </c>
      <c r="G79" s="30" t="s">
        <v>44</v>
      </c>
      <c r="H79" s="34">
        <v>36000000</v>
      </c>
      <c r="I79" s="34">
        <v>36000000</v>
      </c>
      <c r="J79" s="36" t="s">
        <v>38</v>
      </c>
      <c r="K79" s="36" t="s">
        <v>39</v>
      </c>
      <c r="L79" s="37" t="s">
        <v>40</v>
      </c>
      <c r="M79" s="3"/>
      <c r="N79" s="3"/>
      <c r="O79" s="3"/>
      <c r="P79" s="3"/>
      <c r="Q79" s="3"/>
      <c r="R79" s="3"/>
      <c r="S79" s="3"/>
      <c r="T79" s="3"/>
      <c r="U79" s="3"/>
      <c r="V79" s="3"/>
      <c r="W79" s="3"/>
      <c r="X79" s="3"/>
      <c r="Y79" s="3"/>
      <c r="Z79" s="3"/>
    </row>
    <row r="80" spans="1:26" ht="54">
      <c r="A80" s="1"/>
      <c r="B80" s="30">
        <v>80101500</v>
      </c>
      <c r="C80" s="42" t="s">
        <v>129</v>
      </c>
      <c r="D80" s="43">
        <v>42786</v>
      </c>
      <c r="E80" s="49" t="s">
        <v>54</v>
      </c>
      <c r="F80" s="33" t="s">
        <v>115</v>
      </c>
      <c r="G80" s="30" t="s">
        <v>44</v>
      </c>
      <c r="H80" s="34">
        <v>36000000</v>
      </c>
      <c r="I80" s="34">
        <v>36000000</v>
      </c>
      <c r="J80" s="36" t="s">
        <v>38</v>
      </c>
      <c r="K80" s="36" t="s">
        <v>39</v>
      </c>
      <c r="L80" s="37" t="s">
        <v>40</v>
      </c>
      <c r="M80" s="3"/>
      <c r="N80" s="3"/>
      <c r="O80" s="3"/>
      <c r="P80" s="3"/>
      <c r="Q80" s="3"/>
      <c r="R80" s="3"/>
      <c r="S80" s="3"/>
      <c r="T80" s="3"/>
      <c r="U80" s="3"/>
      <c r="V80" s="3"/>
      <c r="W80" s="3"/>
      <c r="X80" s="3"/>
      <c r="Y80" s="3"/>
      <c r="Z80" s="3"/>
    </row>
    <row r="81" spans="1:26" ht="81">
      <c r="A81" s="1"/>
      <c r="B81" s="30">
        <v>80101500</v>
      </c>
      <c r="C81" s="42" t="s">
        <v>130</v>
      </c>
      <c r="D81" s="43">
        <v>42786</v>
      </c>
      <c r="E81" s="49" t="s">
        <v>54</v>
      </c>
      <c r="F81" s="33" t="s">
        <v>115</v>
      </c>
      <c r="G81" s="30" t="s">
        <v>44</v>
      </c>
      <c r="H81" s="34">
        <v>36000000</v>
      </c>
      <c r="I81" s="34">
        <v>36000000</v>
      </c>
      <c r="J81" s="36" t="s">
        <v>38</v>
      </c>
      <c r="K81" s="36" t="s">
        <v>39</v>
      </c>
      <c r="L81" s="37" t="s">
        <v>40</v>
      </c>
      <c r="M81" s="3"/>
      <c r="N81" s="3"/>
      <c r="O81" s="3"/>
      <c r="P81" s="3"/>
      <c r="Q81" s="3"/>
      <c r="R81" s="3"/>
      <c r="S81" s="3"/>
      <c r="T81" s="3"/>
      <c r="U81" s="3"/>
      <c r="V81" s="3"/>
      <c r="W81" s="3"/>
      <c r="X81" s="3"/>
      <c r="Y81" s="3"/>
      <c r="Z81" s="3"/>
    </row>
    <row r="82" spans="1:26" ht="94.5">
      <c r="A82" s="1"/>
      <c r="B82" s="30">
        <v>80101500</v>
      </c>
      <c r="C82" s="42" t="s">
        <v>131</v>
      </c>
      <c r="D82" s="43">
        <v>42786</v>
      </c>
      <c r="E82" s="49" t="s">
        <v>54</v>
      </c>
      <c r="F82" s="33" t="s">
        <v>115</v>
      </c>
      <c r="G82" s="30" t="s">
        <v>44</v>
      </c>
      <c r="H82" s="34">
        <v>50400000</v>
      </c>
      <c r="I82" s="34">
        <v>50400000</v>
      </c>
      <c r="J82" s="36" t="s">
        <v>38</v>
      </c>
      <c r="K82" s="36" t="s">
        <v>39</v>
      </c>
      <c r="L82" s="37" t="s">
        <v>40</v>
      </c>
      <c r="M82" s="3"/>
      <c r="N82" s="3"/>
      <c r="O82" s="3"/>
      <c r="P82" s="3"/>
      <c r="Q82" s="3"/>
      <c r="R82" s="3"/>
      <c r="S82" s="3"/>
      <c r="T82" s="3"/>
      <c r="U82" s="3"/>
      <c r="V82" s="3"/>
      <c r="W82" s="3"/>
      <c r="X82" s="3"/>
      <c r="Y82" s="3"/>
      <c r="Z82" s="3"/>
    </row>
    <row r="83" spans="1:26" ht="94.5">
      <c r="A83" s="1"/>
      <c r="B83" s="30">
        <v>80101500</v>
      </c>
      <c r="C83" s="42" t="s">
        <v>132</v>
      </c>
      <c r="D83" s="43">
        <v>42786</v>
      </c>
      <c r="E83" s="49" t="s">
        <v>54</v>
      </c>
      <c r="F83" s="33" t="s">
        <v>115</v>
      </c>
      <c r="G83" s="30" t="s">
        <v>44</v>
      </c>
      <c r="H83" s="34">
        <v>36000000</v>
      </c>
      <c r="I83" s="34">
        <v>36000000</v>
      </c>
      <c r="J83" s="36" t="s">
        <v>38</v>
      </c>
      <c r="K83" s="36" t="s">
        <v>39</v>
      </c>
      <c r="L83" s="37" t="s">
        <v>40</v>
      </c>
      <c r="M83" s="3"/>
      <c r="N83" s="3"/>
      <c r="O83" s="3"/>
      <c r="P83" s="3"/>
      <c r="Q83" s="3"/>
      <c r="R83" s="3"/>
      <c r="S83" s="3"/>
      <c r="T83" s="3"/>
      <c r="U83" s="3"/>
      <c r="V83" s="3"/>
      <c r="W83" s="3"/>
      <c r="X83" s="3"/>
      <c r="Y83" s="3"/>
      <c r="Z83" s="3"/>
    </row>
    <row r="84" spans="1:26" ht="40.5">
      <c r="A84" s="1"/>
      <c r="B84" s="30">
        <v>80101500</v>
      </c>
      <c r="C84" s="42" t="s">
        <v>133</v>
      </c>
      <c r="D84" s="43">
        <v>42786</v>
      </c>
      <c r="E84" s="49" t="s">
        <v>54</v>
      </c>
      <c r="F84" s="33" t="s">
        <v>115</v>
      </c>
      <c r="G84" s="30" t="s">
        <v>44</v>
      </c>
      <c r="H84" s="34">
        <v>21200000</v>
      </c>
      <c r="I84" s="34">
        <v>21200000</v>
      </c>
      <c r="J84" s="36" t="s">
        <v>38</v>
      </c>
      <c r="K84" s="36" t="s">
        <v>39</v>
      </c>
      <c r="L84" s="37" t="s">
        <v>40</v>
      </c>
      <c r="M84" s="3"/>
      <c r="N84" s="3"/>
      <c r="O84" s="3"/>
      <c r="P84" s="3"/>
      <c r="Q84" s="3"/>
      <c r="R84" s="3"/>
      <c r="S84" s="3"/>
      <c r="T84" s="3"/>
      <c r="U84" s="3"/>
      <c r="V84" s="3"/>
      <c r="W84" s="3"/>
      <c r="X84" s="3"/>
      <c r="Y84" s="3"/>
      <c r="Z84" s="3"/>
    </row>
    <row r="85" spans="1:26" ht="81">
      <c r="A85" s="1"/>
      <c r="B85" s="30">
        <v>80101500</v>
      </c>
      <c r="C85" s="42" t="s">
        <v>134</v>
      </c>
      <c r="D85" s="43">
        <v>42786</v>
      </c>
      <c r="E85" s="49" t="s">
        <v>54</v>
      </c>
      <c r="F85" s="33" t="s">
        <v>115</v>
      </c>
      <c r="G85" s="30" t="s">
        <v>44</v>
      </c>
      <c r="H85" s="34">
        <v>52000000</v>
      </c>
      <c r="I85" s="34">
        <v>52000000</v>
      </c>
      <c r="J85" s="36" t="s">
        <v>38</v>
      </c>
      <c r="K85" s="36" t="s">
        <v>39</v>
      </c>
      <c r="L85" s="37" t="s">
        <v>40</v>
      </c>
      <c r="M85" s="3"/>
      <c r="N85" s="3"/>
      <c r="O85" s="3"/>
      <c r="P85" s="3"/>
      <c r="Q85" s="3"/>
      <c r="R85" s="3"/>
      <c r="S85" s="3"/>
      <c r="T85" s="3"/>
      <c r="U85" s="3"/>
      <c r="V85" s="3"/>
      <c r="W85" s="3"/>
      <c r="X85" s="3"/>
      <c r="Y85" s="3"/>
      <c r="Z85" s="3"/>
    </row>
    <row r="86" spans="1:26" ht="67.5">
      <c r="A86" s="1"/>
      <c r="B86" s="30">
        <v>80101500</v>
      </c>
      <c r="C86" s="42" t="s">
        <v>135</v>
      </c>
      <c r="D86" s="43">
        <v>42786</v>
      </c>
      <c r="E86" s="49" t="s">
        <v>54</v>
      </c>
      <c r="F86" s="33" t="s">
        <v>115</v>
      </c>
      <c r="G86" s="30" t="s">
        <v>44</v>
      </c>
      <c r="H86" s="34">
        <v>44000000</v>
      </c>
      <c r="I86" s="34">
        <v>44000000</v>
      </c>
      <c r="J86" s="36" t="s">
        <v>38</v>
      </c>
      <c r="K86" s="36" t="s">
        <v>39</v>
      </c>
      <c r="L86" s="37" t="s">
        <v>40</v>
      </c>
      <c r="M86" s="3"/>
      <c r="N86" s="3"/>
      <c r="O86" s="3"/>
      <c r="P86" s="3"/>
      <c r="Q86" s="3"/>
      <c r="R86" s="3"/>
      <c r="S86" s="3"/>
      <c r="T86" s="3"/>
      <c r="U86" s="3"/>
      <c r="V86" s="3"/>
      <c r="W86" s="3"/>
      <c r="X86" s="3"/>
      <c r="Y86" s="3"/>
      <c r="Z86" s="3"/>
    </row>
    <row r="87" spans="1:26" ht="94.5">
      <c r="A87" s="1"/>
      <c r="B87" s="30">
        <v>80101500</v>
      </c>
      <c r="C87" s="42" t="s">
        <v>136</v>
      </c>
      <c r="D87" s="43">
        <v>42786</v>
      </c>
      <c r="E87" s="49" t="s">
        <v>54</v>
      </c>
      <c r="F87" s="33" t="s">
        <v>115</v>
      </c>
      <c r="G87" s="30" t="s">
        <v>44</v>
      </c>
      <c r="H87" s="34">
        <v>44000000</v>
      </c>
      <c r="I87" s="34">
        <v>44000000</v>
      </c>
      <c r="J87" s="36" t="s">
        <v>38</v>
      </c>
      <c r="K87" s="36" t="s">
        <v>39</v>
      </c>
      <c r="L87" s="37" t="s">
        <v>40</v>
      </c>
      <c r="M87" s="3"/>
      <c r="N87" s="3"/>
      <c r="O87" s="3"/>
      <c r="P87" s="3"/>
      <c r="Q87" s="3"/>
      <c r="R87" s="3"/>
      <c r="S87" s="3"/>
      <c r="T87" s="3"/>
      <c r="U87" s="3"/>
      <c r="V87" s="3"/>
      <c r="W87" s="3"/>
      <c r="X87" s="3"/>
      <c r="Y87" s="3"/>
      <c r="Z87" s="3"/>
    </row>
    <row r="88" spans="1:26" ht="67.5">
      <c r="A88" s="1"/>
      <c r="B88" s="30">
        <v>80101500</v>
      </c>
      <c r="C88" s="42" t="s">
        <v>137</v>
      </c>
      <c r="D88" s="43">
        <v>42786</v>
      </c>
      <c r="E88" s="49" t="s">
        <v>54</v>
      </c>
      <c r="F88" s="33" t="s">
        <v>115</v>
      </c>
      <c r="G88" s="30" t="s">
        <v>44</v>
      </c>
      <c r="H88" s="34">
        <v>44000000</v>
      </c>
      <c r="I88" s="34">
        <v>44000000</v>
      </c>
      <c r="J88" s="36" t="s">
        <v>38</v>
      </c>
      <c r="K88" s="36" t="s">
        <v>39</v>
      </c>
      <c r="L88" s="37" t="s">
        <v>40</v>
      </c>
      <c r="M88" s="3"/>
      <c r="N88" s="3"/>
      <c r="O88" s="3"/>
      <c r="P88" s="3"/>
      <c r="Q88" s="3"/>
      <c r="R88" s="3"/>
      <c r="S88" s="3"/>
      <c r="T88" s="3"/>
      <c r="U88" s="3"/>
      <c r="V88" s="3"/>
      <c r="W88" s="3"/>
      <c r="X88" s="3"/>
      <c r="Y88" s="3"/>
      <c r="Z88" s="3"/>
    </row>
    <row r="89" spans="1:26" ht="67.5">
      <c r="A89" s="1"/>
      <c r="B89" s="30">
        <v>80101500</v>
      </c>
      <c r="C89" s="42" t="s">
        <v>137</v>
      </c>
      <c r="D89" s="43">
        <v>42786</v>
      </c>
      <c r="E89" s="49" t="s">
        <v>54</v>
      </c>
      <c r="F89" s="33" t="s">
        <v>115</v>
      </c>
      <c r="G89" s="30" t="s">
        <v>44</v>
      </c>
      <c r="H89" s="34">
        <v>42400000</v>
      </c>
      <c r="I89" s="34">
        <v>42400000</v>
      </c>
      <c r="J89" s="36" t="s">
        <v>38</v>
      </c>
      <c r="K89" s="36" t="s">
        <v>39</v>
      </c>
      <c r="L89" s="37" t="s">
        <v>40</v>
      </c>
      <c r="M89" s="3"/>
      <c r="N89" s="3"/>
      <c r="O89" s="3"/>
      <c r="P89" s="3"/>
      <c r="Q89" s="3"/>
      <c r="R89" s="3"/>
      <c r="S89" s="3"/>
      <c r="T89" s="3"/>
      <c r="U89" s="3"/>
      <c r="V89" s="3"/>
      <c r="W89" s="3"/>
      <c r="X89" s="3"/>
      <c r="Y89" s="3"/>
      <c r="Z89" s="3"/>
    </row>
    <row r="90" spans="1:26" ht="94.5">
      <c r="A90" s="1"/>
      <c r="B90" s="30">
        <v>80101500</v>
      </c>
      <c r="C90" s="42" t="s">
        <v>138</v>
      </c>
      <c r="D90" s="43">
        <v>42786</v>
      </c>
      <c r="E90" s="49" t="s">
        <v>54</v>
      </c>
      <c r="F90" s="33" t="s">
        <v>115</v>
      </c>
      <c r="G90" s="30" t="s">
        <v>44</v>
      </c>
      <c r="H90" s="34">
        <v>40000000</v>
      </c>
      <c r="I90" s="34">
        <v>40000000</v>
      </c>
      <c r="J90" s="36" t="s">
        <v>38</v>
      </c>
      <c r="K90" s="36" t="s">
        <v>39</v>
      </c>
      <c r="L90" s="37" t="s">
        <v>40</v>
      </c>
      <c r="M90" s="3"/>
      <c r="N90" s="3"/>
      <c r="O90" s="3"/>
      <c r="P90" s="3"/>
      <c r="Q90" s="3"/>
      <c r="R90" s="3"/>
      <c r="S90" s="3"/>
      <c r="T90" s="3"/>
      <c r="U90" s="3"/>
      <c r="V90" s="3"/>
      <c r="W90" s="3"/>
      <c r="X90" s="3"/>
      <c r="Y90" s="3"/>
      <c r="Z90" s="3"/>
    </row>
    <row r="91" spans="1:26" ht="94.5">
      <c r="A91" s="1"/>
      <c r="B91" s="30">
        <v>80101500</v>
      </c>
      <c r="C91" s="42" t="s">
        <v>138</v>
      </c>
      <c r="D91" s="43">
        <v>42786</v>
      </c>
      <c r="E91" s="49" t="s">
        <v>54</v>
      </c>
      <c r="F91" s="33" t="s">
        <v>115</v>
      </c>
      <c r="G91" s="30" t="s">
        <v>44</v>
      </c>
      <c r="H91" s="34">
        <v>36000000</v>
      </c>
      <c r="I91" s="34">
        <v>36000000</v>
      </c>
      <c r="J91" s="36" t="s">
        <v>38</v>
      </c>
      <c r="K91" s="36" t="s">
        <v>39</v>
      </c>
      <c r="L91" s="37" t="s">
        <v>40</v>
      </c>
      <c r="M91" s="3"/>
      <c r="N91" s="3"/>
      <c r="O91" s="3"/>
      <c r="P91" s="3"/>
      <c r="Q91" s="3"/>
      <c r="R91" s="3"/>
      <c r="S91" s="3"/>
      <c r="T91" s="3"/>
      <c r="U91" s="3"/>
      <c r="V91" s="3"/>
      <c r="W91" s="3"/>
      <c r="X91" s="3"/>
      <c r="Y91" s="3"/>
      <c r="Z91" s="3"/>
    </row>
    <row r="92" spans="1:26" ht="108">
      <c r="A92" s="1"/>
      <c r="B92" s="30">
        <v>80101500</v>
      </c>
      <c r="C92" s="42" t="s">
        <v>139</v>
      </c>
      <c r="D92" s="43">
        <v>42786</v>
      </c>
      <c r="E92" s="49" t="s">
        <v>54</v>
      </c>
      <c r="F92" s="33" t="s">
        <v>115</v>
      </c>
      <c r="G92" s="30" t="s">
        <v>44</v>
      </c>
      <c r="H92" s="34">
        <v>24000000</v>
      </c>
      <c r="I92" s="34">
        <v>24000000</v>
      </c>
      <c r="J92" s="36" t="s">
        <v>38</v>
      </c>
      <c r="K92" s="36" t="s">
        <v>39</v>
      </c>
      <c r="L92" s="37" t="s">
        <v>40</v>
      </c>
      <c r="M92" s="3"/>
      <c r="N92" s="3"/>
      <c r="O92" s="3"/>
      <c r="P92" s="3"/>
      <c r="Q92" s="3"/>
      <c r="R92" s="3"/>
      <c r="S92" s="3"/>
      <c r="T92" s="3"/>
      <c r="U92" s="3"/>
      <c r="V92" s="3"/>
      <c r="W92" s="3"/>
      <c r="X92" s="3"/>
      <c r="Y92" s="3"/>
      <c r="Z92" s="3"/>
    </row>
    <row r="93" spans="1:26" ht="81">
      <c r="A93" s="1"/>
      <c r="B93" s="30">
        <v>80101500</v>
      </c>
      <c r="C93" s="42" t="s">
        <v>140</v>
      </c>
      <c r="D93" s="43">
        <v>42786</v>
      </c>
      <c r="E93" s="49" t="s">
        <v>54</v>
      </c>
      <c r="F93" s="33" t="s">
        <v>115</v>
      </c>
      <c r="G93" s="30" t="s">
        <v>44</v>
      </c>
      <c r="H93" s="34">
        <v>21200000</v>
      </c>
      <c r="I93" s="34">
        <v>21200000</v>
      </c>
      <c r="J93" s="36" t="s">
        <v>38</v>
      </c>
      <c r="K93" s="36" t="s">
        <v>39</v>
      </c>
      <c r="L93" s="37" t="s">
        <v>40</v>
      </c>
      <c r="M93" s="3"/>
      <c r="N93" s="3"/>
      <c r="O93" s="3"/>
      <c r="P93" s="3"/>
      <c r="Q93" s="3"/>
      <c r="R93" s="3"/>
      <c r="S93" s="3"/>
      <c r="T93" s="3"/>
      <c r="U93" s="3"/>
      <c r="V93" s="3"/>
      <c r="W93" s="3"/>
      <c r="X93" s="3"/>
      <c r="Y93" s="3"/>
      <c r="Z93" s="3"/>
    </row>
    <row r="94" spans="1:26" ht="40.5">
      <c r="A94" s="1"/>
      <c r="B94" s="30">
        <v>80101500</v>
      </c>
      <c r="C94" s="42" t="s">
        <v>141</v>
      </c>
      <c r="D94" s="43">
        <v>42786</v>
      </c>
      <c r="E94" s="49" t="s">
        <v>54</v>
      </c>
      <c r="F94" s="33" t="s">
        <v>115</v>
      </c>
      <c r="G94" s="30" t="s">
        <v>44</v>
      </c>
      <c r="H94" s="34">
        <v>15200000</v>
      </c>
      <c r="I94" s="34">
        <v>15200000</v>
      </c>
      <c r="J94" s="36" t="s">
        <v>38</v>
      </c>
      <c r="K94" s="36" t="s">
        <v>39</v>
      </c>
      <c r="L94" s="37" t="s">
        <v>40</v>
      </c>
      <c r="M94" s="3"/>
      <c r="N94" s="3"/>
      <c r="O94" s="3"/>
      <c r="P94" s="3"/>
      <c r="Q94" s="3"/>
      <c r="R94" s="3"/>
      <c r="S94" s="3"/>
      <c r="T94" s="3"/>
      <c r="U94" s="3"/>
      <c r="V94" s="3"/>
      <c r="W94" s="3"/>
      <c r="X94" s="3"/>
      <c r="Y94" s="3"/>
      <c r="Z94" s="3"/>
    </row>
    <row r="95" spans="1:26" ht="81">
      <c r="A95" s="1"/>
      <c r="B95" s="30">
        <v>80101500</v>
      </c>
      <c r="C95" s="42" t="s">
        <v>142</v>
      </c>
      <c r="D95" s="43">
        <v>42786</v>
      </c>
      <c r="E95" s="49" t="s">
        <v>54</v>
      </c>
      <c r="F95" s="33" t="s">
        <v>115</v>
      </c>
      <c r="G95" s="30" t="s">
        <v>44</v>
      </c>
      <c r="H95" s="34">
        <v>15200000</v>
      </c>
      <c r="I95" s="34">
        <v>15200000</v>
      </c>
      <c r="J95" s="36" t="s">
        <v>38</v>
      </c>
      <c r="K95" s="36" t="s">
        <v>39</v>
      </c>
      <c r="L95" s="37" t="s">
        <v>40</v>
      </c>
      <c r="M95" s="3"/>
      <c r="N95" s="3"/>
      <c r="O95" s="3"/>
      <c r="P95" s="3"/>
      <c r="Q95" s="3"/>
      <c r="R95" s="3"/>
      <c r="S95" s="3"/>
      <c r="T95" s="3"/>
      <c r="U95" s="3"/>
      <c r="V95" s="3"/>
      <c r="W95" s="3"/>
      <c r="X95" s="3"/>
      <c r="Y95" s="3"/>
      <c r="Z95" s="3"/>
    </row>
    <row r="96" spans="1:26" ht="54">
      <c r="A96" s="1"/>
      <c r="B96" s="30">
        <v>80101500</v>
      </c>
      <c r="C96" s="42" t="s">
        <v>143</v>
      </c>
      <c r="D96" s="43">
        <v>42786</v>
      </c>
      <c r="E96" s="49" t="s">
        <v>54</v>
      </c>
      <c r="F96" s="33" t="s">
        <v>115</v>
      </c>
      <c r="G96" s="30" t="s">
        <v>44</v>
      </c>
      <c r="H96" s="34">
        <v>29600000</v>
      </c>
      <c r="I96" s="34">
        <v>29600000</v>
      </c>
      <c r="J96" s="36" t="s">
        <v>38</v>
      </c>
      <c r="K96" s="36" t="s">
        <v>39</v>
      </c>
      <c r="L96" s="37" t="s">
        <v>40</v>
      </c>
      <c r="M96" s="3"/>
      <c r="N96" s="3"/>
      <c r="O96" s="3"/>
      <c r="P96" s="3"/>
      <c r="Q96" s="3"/>
      <c r="R96" s="3"/>
      <c r="S96" s="3"/>
      <c r="T96" s="3"/>
      <c r="U96" s="3"/>
      <c r="V96" s="3"/>
      <c r="W96" s="3"/>
      <c r="X96" s="3"/>
      <c r="Y96" s="3"/>
      <c r="Z96" s="3"/>
    </row>
    <row r="97" spans="1:26" ht="54">
      <c r="A97" s="1"/>
      <c r="B97" s="30">
        <v>80101500</v>
      </c>
      <c r="C97" s="42" t="s">
        <v>144</v>
      </c>
      <c r="D97" s="43">
        <v>42786</v>
      </c>
      <c r="E97" s="49" t="s">
        <v>54</v>
      </c>
      <c r="F97" s="33" t="s">
        <v>115</v>
      </c>
      <c r="G97" s="30" t="s">
        <v>44</v>
      </c>
      <c r="H97" s="34">
        <v>38400000</v>
      </c>
      <c r="I97" s="34">
        <v>38400000</v>
      </c>
      <c r="J97" s="36" t="s">
        <v>38</v>
      </c>
      <c r="K97" s="36" t="s">
        <v>39</v>
      </c>
      <c r="L97" s="37" t="s">
        <v>40</v>
      </c>
      <c r="M97" s="3"/>
      <c r="N97" s="3"/>
      <c r="O97" s="3"/>
      <c r="P97" s="3"/>
      <c r="Q97" s="3"/>
      <c r="R97" s="3"/>
      <c r="S97" s="3"/>
      <c r="T97" s="3"/>
      <c r="U97" s="3"/>
      <c r="V97" s="3"/>
      <c r="W97" s="3"/>
      <c r="X97" s="3"/>
      <c r="Y97" s="3"/>
      <c r="Z97" s="3"/>
    </row>
    <row r="98" spans="1:26" ht="81">
      <c r="A98" s="1"/>
      <c r="B98" s="30">
        <v>80101500</v>
      </c>
      <c r="C98" s="42" t="s">
        <v>145</v>
      </c>
      <c r="D98" s="43">
        <v>42786</v>
      </c>
      <c r="E98" s="49" t="s">
        <v>54</v>
      </c>
      <c r="F98" s="33" t="s">
        <v>115</v>
      </c>
      <c r="G98" s="30" t="s">
        <v>44</v>
      </c>
      <c r="H98" s="34">
        <v>38000000</v>
      </c>
      <c r="I98" s="34">
        <v>38000000</v>
      </c>
      <c r="J98" s="36" t="s">
        <v>38</v>
      </c>
      <c r="K98" s="36" t="s">
        <v>39</v>
      </c>
      <c r="L98" s="37" t="s">
        <v>40</v>
      </c>
      <c r="M98" s="3"/>
      <c r="N98" s="3"/>
      <c r="O98" s="3"/>
      <c r="P98" s="3"/>
      <c r="Q98" s="3"/>
      <c r="R98" s="3"/>
      <c r="S98" s="3"/>
      <c r="T98" s="3"/>
      <c r="U98" s="3"/>
      <c r="V98" s="3"/>
      <c r="W98" s="3"/>
      <c r="X98" s="3"/>
      <c r="Y98" s="3"/>
      <c r="Z98" s="3"/>
    </row>
    <row r="99" spans="1:26" ht="108">
      <c r="A99" s="1"/>
      <c r="B99" s="30">
        <v>80101500</v>
      </c>
      <c r="C99" s="42" t="s">
        <v>146</v>
      </c>
      <c r="D99" s="43">
        <v>42786</v>
      </c>
      <c r="E99" s="49" t="s">
        <v>54</v>
      </c>
      <c r="F99" s="33" t="s">
        <v>115</v>
      </c>
      <c r="G99" s="30" t="s">
        <v>44</v>
      </c>
      <c r="H99" s="34">
        <v>36000000</v>
      </c>
      <c r="I99" s="34">
        <v>36000000</v>
      </c>
      <c r="J99" s="36" t="s">
        <v>38</v>
      </c>
      <c r="K99" s="36" t="s">
        <v>39</v>
      </c>
      <c r="L99" s="37" t="s">
        <v>40</v>
      </c>
      <c r="M99" s="3"/>
      <c r="N99" s="3"/>
      <c r="O99" s="3"/>
      <c r="P99" s="3"/>
      <c r="Q99" s="3"/>
      <c r="R99" s="3"/>
      <c r="S99" s="3"/>
      <c r="T99" s="3"/>
      <c r="U99" s="3"/>
      <c r="V99" s="3"/>
      <c r="W99" s="3"/>
      <c r="X99" s="3"/>
      <c r="Y99" s="3"/>
      <c r="Z99" s="3"/>
    </row>
    <row r="100" spans="1:26" ht="54">
      <c r="A100" s="1"/>
      <c r="B100" s="30">
        <v>80101500</v>
      </c>
      <c r="C100" s="42" t="s">
        <v>147</v>
      </c>
      <c r="D100" s="43">
        <v>42786</v>
      </c>
      <c r="E100" s="49" t="s">
        <v>54</v>
      </c>
      <c r="F100" s="33" t="s">
        <v>115</v>
      </c>
      <c r="G100" s="30" t="s">
        <v>44</v>
      </c>
      <c r="H100" s="34">
        <v>28800000</v>
      </c>
      <c r="I100" s="34">
        <v>28800000</v>
      </c>
      <c r="J100" s="36" t="s">
        <v>38</v>
      </c>
      <c r="K100" s="36" t="s">
        <v>39</v>
      </c>
      <c r="L100" s="37" t="s">
        <v>40</v>
      </c>
      <c r="M100" s="3"/>
      <c r="N100" s="3"/>
      <c r="O100" s="3"/>
      <c r="P100" s="3"/>
      <c r="Q100" s="3"/>
      <c r="R100" s="3"/>
      <c r="S100" s="3"/>
      <c r="T100" s="3"/>
      <c r="U100" s="3"/>
      <c r="V100" s="3"/>
      <c r="W100" s="3"/>
      <c r="X100" s="3"/>
      <c r="Y100" s="3"/>
      <c r="Z100" s="3"/>
    </row>
    <row r="101" spans="1:26" ht="81">
      <c r="A101" s="1"/>
      <c r="B101" s="30">
        <v>80101500</v>
      </c>
      <c r="C101" s="42" t="s">
        <v>148</v>
      </c>
      <c r="D101" s="43">
        <v>42786</v>
      </c>
      <c r="E101" s="49" t="s">
        <v>54</v>
      </c>
      <c r="F101" s="33" t="s">
        <v>115</v>
      </c>
      <c r="G101" s="30" t="s">
        <v>44</v>
      </c>
      <c r="H101" s="34">
        <v>25600000</v>
      </c>
      <c r="I101" s="34">
        <v>25600000</v>
      </c>
      <c r="J101" s="36" t="s">
        <v>38</v>
      </c>
      <c r="K101" s="36" t="s">
        <v>39</v>
      </c>
      <c r="L101" s="37" t="s">
        <v>40</v>
      </c>
      <c r="M101" s="3"/>
      <c r="N101" s="3"/>
      <c r="O101" s="3"/>
      <c r="P101" s="3"/>
      <c r="Q101" s="3"/>
      <c r="R101" s="3"/>
      <c r="S101" s="3"/>
      <c r="T101" s="3"/>
      <c r="U101" s="3"/>
      <c r="V101" s="3"/>
      <c r="W101" s="3"/>
      <c r="X101" s="3"/>
      <c r="Y101" s="3"/>
      <c r="Z101" s="3"/>
    </row>
    <row r="102" spans="1:26" ht="81">
      <c r="A102" s="1"/>
      <c r="B102" s="30">
        <v>80101500</v>
      </c>
      <c r="C102" s="42" t="s">
        <v>148</v>
      </c>
      <c r="D102" s="43">
        <v>42786</v>
      </c>
      <c r="E102" s="49" t="s">
        <v>54</v>
      </c>
      <c r="F102" s="33" t="s">
        <v>115</v>
      </c>
      <c r="G102" s="30" t="s">
        <v>44</v>
      </c>
      <c r="H102" s="34">
        <v>25600000</v>
      </c>
      <c r="I102" s="34">
        <v>25600000</v>
      </c>
      <c r="J102" s="36" t="s">
        <v>38</v>
      </c>
      <c r="K102" s="36" t="s">
        <v>39</v>
      </c>
      <c r="L102" s="37" t="s">
        <v>40</v>
      </c>
      <c r="M102" s="3"/>
      <c r="N102" s="3"/>
      <c r="O102" s="3"/>
      <c r="P102" s="3"/>
      <c r="Q102" s="3"/>
      <c r="R102" s="3"/>
      <c r="S102" s="3"/>
      <c r="T102" s="3"/>
      <c r="U102" s="3"/>
      <c r="V102" s="3"/>
      <c r="W102" s="3"/>
      <c r="X102" s="3"/>
      <c r="Y102" s="3"/>
      <c r="Z102" s="3"/>
    </row>
    <row r="103" spans="1:26" ht="40.5">
      <c r="A103" s="1"/>
      <c r="B103" s="30">
        <v>80101500</v>
      </c>
      <c r="C103" s="42" t="s">
        <v>149</v>
      </c>
      <c r="D103" s="43">
        <v>42786</v>
      </c>
      <c r="E103" s="49" t="s">
        <v>54</v>
      </c>
      <c r="F103" s="33" t="s">
        <v>115</v>
      </c>
      <c r="G103" s="30" t="s">
        <v>44</v>
      </c>
      <c r="H103" s="34">
        <v>44000000</v>
      </c>
      <c r="I103" s="34">
        <v>44000000</v>
      </c>
      <c r="J103" s="36" t="s">
        <v>38</v>
      </c>
      <c r="K103" s="36" t="s">
        <v>39</v>
      </c>
      <c r="L103" s="37" t="s">
        <v>40</v>
      </c>
      <c r="M103" s="3"/>
      <c r="N103" s="3"/>
      <c r="O103" s="3"/>
      <c r="P103" s="3"/>
      <c r="Q103" s="3"/>
      <c r="R103" s="3"/>
      <c r="S103" s="3"/>
      <c r="T103" s="3"/>
      <c r="U103" s="3"/>
      <c r="V103" s="3"/>
      <c r="W103" s="3"/>
      <c r="X103" s="3"/>
      <c r="Y103" s="3"/>
      <c r="Z103" s="3"/>
    </row>
    <row r="104" spans="1:26" ht="40.5">
      <c r="A104" s="1"/>
      <c r="B104" s="30">
        <v>80101500</v>
      </c>
      <c r="C104" s="42" t="s">
        <v>150</v>
      </c>
      <c r="D104" s="43">
        <v>42786</v>
      </c>
      <c r="E104" s="49" t="s">
        <v>54</v>
      </c>
      <c r="F104" s="33" t="s">
        <v>115</v>
      </c>
      <c r="G104" s="30" t="s">
        <v>44</v>
      </c>
      <c r="H104" s="34">
        <v>32400000</v>
      </c>
      <c r="I104" s="34">
        <v>32400000</v>
      </c>
      <c r="J104" s="36" t="s">
        <v>38</v>
      </c>
      <c r="K104" s="36" t="s">
        <v>39</v>
      </c>
      <c r="L104" s="37" t="s">
        <v>40</v>
      </c>
      <c r="M104" s="3"/>
      <c r="N104" s="3"/>
      <c r="O104" s="3"/>
      <c r="P104" s="3"/>
      <c r="Q104" s="3"/>
      <c r="R104" s="3"/>
      <c r="S104" s="3"/>
      <c r="T104" s="3"/>
      <c r="U104" s="3"/>
      <c r="V104" s="3"/>
      <c r="W104" s="3"/>
      <c r="X104" s="3"/>
      <c r="Y104" s="3"/>
      <c r="Z104" s="3"/>
    </row>
    <row r="105" spans="1:26" ht="54">
      <c r="A105" s="1"/>
      <c r="B105" s="30">
        <v>80101500</v>
      </c>
      <c r="C105" s="42" t="s">
        <v>151</v>
      </c>
      <c r="D105" s="43">
        <v>42786</v>
      </c>
      <c r="E105" s="49" t="s">
        <v>54</v>
      </c>
      <c r="F105" s="33" t="s">
        <v>115</v>
      </c>
      <c r="G105" s="30" t="s">
        <v>44</v>
      </c>
      <c r="H105" s="34">
        <v>15200000</v>
      </c>
      <c r="I105" s="34">
        <v>15200000</v>
      </c>
      <c r="J105" s="36" t="s">
        <v>38</v>
      </c>
      <c r="K105" s="36" t="s">
        <v>39</v>
      </c>
      <c r="L105" s="37" t="s">
        <v>40</v>
      </c>
      <c r="M105" s="3"/>
      <c r="N105" s="3"/>
      <c r="O105" s="3"/>
      <c r="P105" s="3"/>
      <c r="Q105" s="3"/>
      <c r="R105" s="3"/>
      <c r="S105" s="3"/>
      <c r="T105" s="3"/>
      <c r="U105" s="3"/>
      <c r="V105" s="3"/>
      <c r="W105" s="3"/>
      <c r="X105" s="3"/>
      <c r="Y105" s="3"/>
      <c r="Z105" s="3"/>
    </row>
    <row r="106" spans="1:26" ht="40.5">
      <c r="A106" s="1"/>
      <c r="B106" s="30">
        <v>80101500</v>
      </c>
      <c r="C106" s="42" t="s">
        <v>152</v>
      </c>
      <c r="D106" s="43">
        <v>42786</v>
      </c>
      <c r="E106" s="49" t="s">
        <v>54</v>
      </c>
      <c r="F106" s="33" t="s">
        <v>115</v>
      </c>
      <c r="G106" s="30" t="s">
        <v>44</v>
      </c>
      <c r="H106" s="34">
        <v>16800000</v>
      </c>
      <c r="I106" s="34">
        <v>16800000</v>
      </c>
      <c r="J106" s="36" t="s">
        <v>38</v>
      </c>
      <c r="K106" s="36" t="s">
        <v>39</v>
      </c>
      <c r="L106" s="37" t="s">
        <v>40</v>
      </c>
      <c r="M106" s="3"/>
      <c r="N106" s="3"/>
      <c r="O106" s="3"/>
      <c r="P106" s="3"/>
      <c r="Q106" s="3"/>
      <c r="R106" s="3"/>
      <c r="S106" s="3"/>
      <c r="T106" s="3"/>
      <c r="U106" s="3"/>
      <c r="V106" s="3"/>
      <c r="W106" s="3"/>
      <c r="X106" s="3"/>
      <c r="Y106" s="3"/>
      <c r="Z106" s="3"/>
    </row>
    <row r="107" spans="1:26" ht="40.5">
      <c r="A107" s="1"/>
      <c r="B107" s="30">
        <v>80101500</v>
      </c>
      <c r="C107" s="42" t="s">
        <v>152</v>
      </c>
      <c r="D107" s="43">
        <v>42786</v>
      </c>
      <c r="E107" s="49" t="s">
        <v>54</v>
      </c>
      <c r="F107" s="33" t="s">
        <v>115</v>
      </c>
      <c r="G107" s="30" t="s">
        <v>44</v>
      </c>
      <c r="H107" s="34">
        <v>16800000</v>
      </c>
      <c r="I107" s="34">
        <v>16800000</v>
      </c>
      <c r="J107" s="36" t="s">
        <v>38</v>
      </c>
      <c r="K107" s="36" t="s">
        <v>39</v>
      </c>
      <c r="L107" s="37" t="s">
        <v>40</v>
      </c>
      <c r="M107" s="3"/>
      <c r="N107" s="3"/>
      <c r="O107" s="3"/>
      <c r="P107" s="3"/>
      <c r="Q107" s="3"/>
      <c r="R107" s="3"/>
      <c r="S107" s="3"/>
      <c r="T107" s="3"/>
      <c r="U107" s="3"/>
      <c r="V107" s="3"/>
      <c r="W107" s="3"/>
      <c r="X107" s="3"/>
      <c r="Y107" s="3"/>
      <c r="Z107" s="3"/>
    </row>
    <row r="108" spans="1:26" ht="54">
      <c r="A108" s="1"/>
      <c r="B108" s="30">
        <v>80101500</v>
      </c>
      <c r="C108" s="42" t="s">
        <v>153</v>
      </c>
      <c r="D108" s="43">
        <v>42786</v>
      </c>
      <c r="E108" s="49" t="s">
        <v>54</v>
      </c>
      <c r="F108" s="33" t="s">
        <v>115</v>
      </c>
      <c r="G108" s="30" t="s">
        <v>44</v>
      </c>
      <c r="H108" s="34">
        <v>19200000</v>
      </c>
      <c r="I108" s="34">
        <v>19200000</v>
      </c>
      <c r="J108" s="36" t="s">
        <v>38</v>
      </c>
      <c r="K108" s="36" t="s">
        <v>39</v>
      </c>
      <c r="L108" s="37" t="s">
        <v>40</v>
      </c>
      <c r="M108" s="3"/>
      <c r="N108" s="3"/>
      <c r="O108" s="3"/>
      <c r="P108" s="3"/>
      <c r="Q108" s="3"/>
      <c r="R108" s="3"/>
      <c r="S108" s="3"/>
      <c r="T108" s="3"/>
      <c r="U108" s="3"/>
      <c r="V108" s="3"/>
      <c r="W108" s="3"/>
      <c r="X108" s="3"/>
      <c r="Y108" s="3"/>
      <c r="Z108" s="3"/>
    </row>
    <row r="109" spans="1:26" ht="40.5">
      <c r="A109" s="1"/>
      <c r="B109" s="30">
        <v>80101500</v>
      </c>
      <c r="C109" s="42" t="s">
        <v>154</v>
      </c>
      <c r="D109" s="43">
        <v>42786</v>
      </c>
      <c r="E109" s="49" t="s">
        <v>54</v>
      </c>
      <c r="F109" s="33" t="s">
        <v>115</v>
      </c>
      <c r="G109" s="30" t="s">
        <v>44</v>
      </c>
      <c r="H109" s="34">
        <v>21200000</v>
      </c>
      <c r="I109" s="34">
        <v>21200000</v>
      </c>
      <c r="J109" s="36" t="s">
        <v>38</v>
      </c>
      <c r="K109" s="36" t="s">
        <v>39</v>
      </c>
      <c r="L109" s="37" t="s">
        <v>40</v>
      </c>
      <c r="M109" s="3"/>
      <c r="N109" s="3"/>
      <c r="O109" s="3"/>
      <c r="P109" s="3"/>
      <c r="Q109" s="3"/>
      <c r="R109" s="3"/>
      <c r="S109" s="3"/>
      <c r="T109" s="3"/>
      <c r="U109" s="3"/>
      <c r="V109" s="3"/>
      <c r="W109" s="3"/>
      <c r="X109" s="3"/>
      <c r="Y109" s="3"/>
      <c r="Z109" s="3"/>
    </row>
    <row r="110" spans="1:26" ht="54">
      <c r="A110" s="1"/>
      <c r="B110" s="30">
        <v>80101500</v>
      </c>
      <c r="C110" s="42" t="s">
        <v>155</v>
      </c>
      <c r="D110" s="43">
        <v>42786</v>
      </c>
      <c r="E110" s="49" t="s">
        <v>54</v>
      </c>
      <c r="F110" s="33" t="s">
        <v>115</v>
      </c>
      <c r="G110" s="30" t="s">
        <v>44</v>
      </c>
      <c r="H110" s="34">
        <v>36000000</v>
      </c>
      <c r="I110" s="34">
        <v>36000000</v>
      </c>
      <c r="J110" s="36" t="s">
        <v>38</v>
      </c>
      <c r="K110" s="36" t="s">
        <v>39</v>
      </c>
      <c r="L110" s="37" t="s">
        <v>40</v>
      </c>
      <c r="M110" s="3"/>
      <c r="N110" s="3"/>
      <c r="O110" s="3"/>
      <c r="P110" s="3"/>
      <c r="Q110" s="3"/>
      <c r="R110" s="3"/>
      <c r="S110" s="3"/>
      <c r="T110" s="3"/>
      <c r="U110" s="3"/>
      <c r="V110" s="3"/>
      <c r="W110" s="3"/>
      <c r="X110" s="3"/>
      <c r="Y110" s="3"/>
      <c r="Z110" s="3"/>
    </row>
    <row r="111" spans="1:26" ht="40.5">
      <c r="A111" s="1"/>
      <c r="B111" s="30">
        <v>80101500</v>
      </c>
      <c r="C111" s="42" t="s">
        <v>156</v>
      </c>
      <c r="D111" s="43">
        <v>42786</v>
      </c>
      <c r="E111" s="49" t="s">
        <v>54</v>
      </c>
      <c r="F111" s="33" t="s">
        <v>115</v>
      </c>
      <c r="G111" s="30" t="s">
        <v>44</v>
      </c>
      <c r="H111" s="34">
        <v>32400000</v>
      </c>
      <c r="I111" s="34">
        <v>32400000</v>
      </c>
      <c r="J111" s="36" t="s">
        <v>38</v>
      </c>
      <c r="K111" s="36" t="s">
        <v>39</v>
      </c>
      <c r="L111" s="37" t="s">
        <v>40</v>
      </c>
      <c r="M111" s="3"/>
      <c r="N111" s="3"/>
      <c r="O111" s="3"/>
      <c r="P111" s="3"/>
      <c r="Q111" s="3"/>
      <c r="R111" s="3"/>
      <c r="S111" s="3"/>
      <c r="T111" s="3"/>
      <c r="U111" s="3"/>
      <c r="V111" s="3"/>
      <c r="W111" s="3"/>
      <c r="X111" s="3"/>
      <c r="Y111" s="3"/>
      <c r="Z111" s="3"/>
    </row>
    <row r="112" spans="1:26" ht="54">
      <c r="A112" s="1"/>
      <c r="B112" s="30">
        <v>80101500</v>
      </c>
      <c r="C112" s="42" t="s">
        <v>157</v>
      </c>
      <c r="D112" s="43">
        <v>42786</v>
      </c>
      <c r="E112" s="49" t="s">
        <v>54</v>
      </c>
      <c r="F112" s="33" t="s">
        <v>115</v>
      </c>
      <c r="G112" s="30" t="s">
        <v>44</v>
      </c>
      <c r="H112" s="34">
        <v>42400000</v>
      </c>
      <c r="I112" s="34">
        <v>42400000</v>
      </c>
      <c r="J112" s="36" t="s">
        <v>38</v>
      </c>
      <c r="K112" s="36" t="s">
        <v>39</v>
      </c>
      <c r="L112" s="37" t="s">
        <v>40</v>
      </c>
      <c r="M112" s="3"/>
      <c r="N112" s="3"/>
      <c r="O112" s="3"/>
      <c r="P112" s="3"/>
      <c r="Q112" s="3"/>
      <c r="R112" s="3"/>
      <c r="S112" s="3"/>
      <c r="T112" s="3"/>
      <c r="U112" s="3"/>
      <c r="V112" s="3"/>
      <c r="W112" s="3"/>
      <c r="X112" s="3"/>
      <c r="Y112" s="3"/>
      <c r="Z112" s="3"/>
    </row>
    <row r="113" spans="1:26" ht="54">
      <c r="A113" s="1"/>
      <c r="B113" s="30">
        <v>80101500</v>
      </c>
      <c r="C113" s="42" t="s">
        <v>157</v>
      </c>
      <c r="D113" s="43">
        <v>42786</v>
      </c>
      <c r="E113" s="49" t="s">
        <v>54</v>
      </c>
      <c r="F113" s="33" t="s">
        <v>115</v>
      </c>
      <c r="G113" s="30" t="s">
        <v>44</v>
      </c>
      <c r="H113" s="34">
        <v>47700000</v>
      </c>
      <c r="I113" s="34">
        <v>47700000</v>
      </c>
      <c r="J113" s="36" t="s">
        <v>38</v>
      </c>
      <c r="K113" s="36" t="s">
        <v>39</v>
      </c>
      <c r="L113" s="37" t="s">
        <v>40</v>
      </c>
      <c r="M113" s="3"/>
      <c r="N113" s="3"/>
      <c r="O113" s="3"/>
      <c r="P113" s="3"/>
      <c r="Q113" s="3"/>
      <c r="R113" s="3"/>
      <c r="S113" s="3"/>
      <c r="T113" s="3"/>
      <c r="U113" s="3"/>
      <c r="V113" s="3"/>
      <c r="W113" s="3"/>
      <c r="X113" s="3"/>
      <c r="Y113" s="3"/>
      <c r="Z113" s="3"/>
    </row>
    <row r="114" spans="1:26" ht="54">
      <c r="A114" s="1"/>
      <c r="B114" s="30">
        <v>80101500</v>
      </c>
      <c r="C114" s="42" t="s">
        <v>158</v>
      </c>
      <c r="D114" s="43">
        <v>42786</v>
      </c>
      <c r="E114" s="49" t="s">
        <v>54</v>
      </c>
      <c r="F114" s="33" t="s">
        <v>115</v>
      </c>
      <c r="G114" s="30" t="s">
        <v>44</v>
      </c>
      <c r="H114" s="34">
        <v>40000000</v>
      </c>
      <c r="I114" s="34">
        <v>40000000</v>
      </c>
      <c r="J114" s="36" t="s">
        <v>38</v>
      </c>
      <c r="K114" s="36" t="s">
        <v>39</v>
      </c>
      <c r="L114" s="37" t="s">
        <v>40</v>
      </c>
      <c r="M114" s="3"/>
      <c r="N114" s="3"/>
      <c r="O114" s="3"/>
      <c r="P114" s="3"/>
      <c r="Q114" s="3"/>
      <c r="R114" s="3"/>
      <c r="S114" s="3"/>
      <c r="T114" s="3"/>
      <c r="U114" s="3"/>
      <c r="V114" s="3"/>
      <c r="W114" s="3"/>
      <c r="X114" s="3"/>
      <c r="Y114" s="3"/>
      <c r="Z114" s="3"/>
    </row>
    <row r="115" spans="1:26" ht="40.5">
      <c r="A115" s="1"/>
      <c r="B115" s="30">
        <v>80101500</v>
      </c>
      <c r="C115" s="42" t="s">
        <v>156</v>
      </c>
      <c r="D115" s="43">
        <v>42786</v>
      </c>
      <c r="E115" s="49" t="s">
        <v>54</v>
      </c>
      <c r="F115" s="33" t="s">
        <v>115</v>
      </c>
      <c r="G115" s="30" t="s">
        <v>44</v>
      </c>
      <c r="H115" s="34">
        <v>32400000</v>
      </c>
      <c r="I115" s="34">
        <v>32400000</v>
      </c>
      <c r="J115" s="36" t="s">
        <v>38</v>
      </c>
      <c r="K115" s="36" t="s">
        <v>39</v>
      </c>
      <c r="L115" s="37" t="s">
        <v>40</v>
      </c>
      <c r="M115" s="3"/>
      <c r="N115" s="3"/>
      <c r="O115" s="3"/>
      <c r="P115" s="3"/>
      <c r="Q115" s="3"/>
      <c r="R115" s="3"/>
      <c r="S115" s="3"/>
      <c r="T115" s="3"/>
      <c r="U115" s="3"/>
      <c r="V115" s="3"/>
      <c r="W115" s="3"/>
      <c r="X115" s="3"/>
      <c r="Y115" s="3"/>
      <c r="Z115" s="3"/>
    </row>
    <row r="116" spans="1:26" ht="40.5">
      <c r="A116" s="1"/>
      <c r="B116" s="30">
        <v>80101500</v>
      </c>
      <c r="C116" s="42" t="s">
        <v>156</v>
      </c>
      <c r="D116" s="43">
        <v>42786</v>
      </c>
      <c r="E116" s="49" t="s">
        <v>54</v>
      </c>
      <c r="F116" s="33" t="s">
        <v>115</v>
      </c>
      <c r="G116" s="30" t="s">
        <v>44</v>
      </c>
      <c r="H116" s="34">
        <v>36000000</v>
      </c>
      <c r="I116" s="34">
        <v>36000000</v>
      </c>
      <c r="J116" s="36" t="s">
        <v>38</v>
      </c>
      <c r="K116" s="36" t="s">
        <v>39</v>
      </c>
      <c r="L116" s="37" t="s">
        <v>40</v>
      </c>
      <c r="M116" s="3"/>
      <c r="N116" s="3"/>
      <c r="O116" s="3"/>
      <c r="P116" s="3"/>
      <c r="Q116" s="3"/>
      <c r="R116" s="3"/>
      <c r="S116" s="3"/>
      <c r="T116" s="3"/>
      <c r="U116" s="3"/>
      <c r="V116" s="3"/>
      <c r="W116" s="3"/>
      <c r="X116" s="3"/>
      <c r="Y116" s="3"/>
      <c r="Z116" s="3"/>
    </row>
    <row r="117" spans="1:26" ht="40.5">
      <c r="A117" s="1"/>
      <c r="B117" s="30">
        <v>80101500</v>
      </c>
      <c r="C117" s="42" t="s">
        <v>156</v>
      </c>
      <c r="D117" s="43">
        <v>42786</v>
      </c>
      <c r="E117" s="49" t="s">
        <v>54</v>
      </c>
      <c r="F117" s="33" t="s">
        <v>115</v>
      </c>
      <c r="G117" s="30" t="s">
        <v>44</v>
      </c>
      <c r="H117" s="34">
        <v>36000000</v>
      </c>
      <c r="I117" s="34">
        <v>36000000</v>
      </c>
      <c r="J117" s="36" t="s">
        <v>38</v>
      </c>
      <c r="K117" s="36" t="s">
        <v>39</v>
      </c>
      <c r="L117" s="37" t="s">
        <v>40</v>
      </c>
      <c r="M117" s="3"/>
      <c r="N117" s="3"/>
      <c r="O117" s="3"/>
      <c r="P117" s="3"/>
      <c r="Q117" s="3"/>
      <c r="R117" s="3"/>
      <c r="S117" s="3"/>
      <c r="T117" s="3"/>
      <c r="U117" s="3"/>
      <c r="V117" s="3"/>
      <c r="W117" s="3"/>
      <c r="X117" s="3"/>
      <c r="Y117" s="3"/>
      <c r="Z117" s="3"/>
    </row>
    <row r="118" spans="1:26" ht="54">
      <c r="A118" s="1"/>
      <c r="B118" s="30">
        <v>80101500</v>
      </c>
      <c r="C118" s="42" t="s">
        <v>159</v>
      </c>
      <c r="D118" s="43">
        <v>42786</v>
      </c>
      <c r="E118" s="49" t="s">
        <v>54</v>
      </c>
      <c r="F118" s="33" t="s">
        <v>115</v>
      </c>
      <c r="G118" s="30" t="s">
        <v>44</v>
      </c>
      <c r="H118" s="34">
        <v>33600000</v>
      </c>
      <c r="I118" s="34">
        <v>33600000</v>
      </c>
      <c r="J118" s="36" t="s">
        <v>38</v>
      </c>
      <c r="K118" s="36" t="s">
        <v>39</v>
      </c>
      <c r="L118" s="37" t="s">
        <v>40</v>
      </c>
      <c r="M118" s="3"/>
      <c r="N118" s="3"/>
      <c r="O118" s="3"/>
      <c r="P118" s="3"/>
      <c r="Q118" s="3"/>
      <c r="R118" s="3"/>
      <c r="S118" s="3"/>
      <c r="T118" s="3"/>
      <c r="U118" s="3"/>
      <c r="V118" s="3"/>
      <c r="W118" s="3"/>
      <c r="X118" s="3"/>
      <c r="Y118" s="3"/>
      <c r="Z118" s="3"/>
    </row>
    <row r="119" spans="1:26" ht="81">
      <c r="A119" s="1"/>
      <c r="B119" s="30">
        <v>80101500</v>
      </c>
      <c r="C119" s="42" t="s">
        <v>160</v>
      </c>
      <c r="D119" s="43">
        <v>42786</v>
      </c>
      <c r="E119" s="49" t="s">
        <v>54</v>
      </c>
      <c r="F119" s="33" t="s">
        <v>115</v>
      </c>
      <c r="G119" s="30" t="s">
        <v>44</v>
      </c>
      <c r="H119" s="34">
        <v>32400000</v>
      </c>
      <c r="I119" s="34">
        <v>32400000</v>
      </c>
      <c r="J119" s="36" t="s">
        <v>38</v>
      </c>
      <c r="K119" s="36" t="s">
        <v>39</v>
      </c>
      <c r="L119" s="37" t="s">
        <v>40</v>
      </c>
      <c r="M119" s="3"/>
      <c r="N119" s="3"/>
      <c r="O119" s="3"/>
      <c r="P119" s="3"/>
      <c r="Q119" s="3"/>
      <c r="R119" s="3"/>
      <c r="S119" s="3"/>
      <c r="T119" s="3"/>
      <c r="U119" s="3"/>
      <c r="V119" s="3"/>
      <c r="W119" s="3"/>
      <c r="X119" s="3"/>
      <c r="Y119" s="3"/>
      <c r="Z119" s="3"/>
    </row>
    <row r="120" spans="1:26" ht="81">
      <c r="A120" s="1"/>
      <c r="B120" s="30">
        <v>80101500</v>
      </c>
      <c r="C120" s="42" t="s">
        <v>161</v>
      </c>
      <c r="D120" s="43">
        <v>42786</v>
      </c>
      <c r="E120" s="49" t="s">
        <v>54</v>
      </c>
      <c r="F120" s="33" t="s">
        <v>115</v>
      </c>
      <c r="G120" s="30" t="s">
        <v>44</v>
      </c>
      <c r="H120" s="34">
        <v>32400000</v>
      </c>
      <c r="I120" s="34">
        <v>32400000</v>
      </c>
      <c r="J120" s="36" t="s">
        <v>38</v>
      </c>
      <c r="K120" s="36" t="s">
        <v>39</v>
      </c>
      <c r="L120" s="37" t="s">
        <v>40</v>
      </c>
      <c r="M120" s="3"/>
      <c r="N120" s="3"/>
      <c r="O120" s="3"/>
      <c r="P120" s="3"/>
      <c r="Q120" s="3"/>
      <c r="R120" s="3"/>
      <c r="S120" s="3"/>
      <c r="T120" s="3"/>
      <c r="U120" s="3"/>
      <c r="V120" s="3"/>
      <c r="W120" s="3"/>
      <c r="X120" s="3"/>
      <c r="Y120" s="3"/>
      <c r="Z120" s="3"/>
    </row>
    <row r="121" spans="1:26" ht="94.5">
      <c r="A121" s="1"/>
      <c r="B121" s="30">
        <v>80101500</v>
      </c>
      <c r="C121" s="42" t="s">
        <v>162</v>
      </c>
      <c r="D121" s="43">
        <v>42786</v>
      </c>
      <c r="E121" s="49" t="s">
        <v>54</v>
      </c>
      <c r="F121" s="33" t="s">
        <v>115</v>
      </c>
      <c r="G121" s="30" t="s">
        <v>44</v>
      </c>
      <c r="H121" s="34">
        <v>21200000</v>
      </c>
      <c r="I121" s="34">
        <v>21200000</v>
      </c>
      <c r="J121" s="36" t="s">
        <v>38</v>
      </c>
      <c r="K121" s="36" t="s">
        <v>39</v>
      </c>
      <c r="L121" s="37" t="s">
        <v>40</v>
      </c>
      <c r="M121" s="3"/>
      <c r="N121" s="3"/>
      <c r="O121" s="3"/>
      <c r="P121" s="3"/>
      <c r="Q121" s="3"/>
      <c r="R121" s="3"/>
      <c r="S121" s="3"/>
      <c r="T121" s="3"/>
      <c r="U121" s="3"/>
      <c r="V121" s="3"/>
      <c r="W121" s="3"/>
      <c r="X121" s="3"/>
      <c r="Y121" s="3"/>
      <c r="Z121" s="3"/>
    </row>
    <row r="122" spans="1:26" ht="54">
      <c r="A122" s="1"/>
      <c r="B122" s="30">
        <v>80101500</v>
      </c>
      <c r="C122" s="42" t="s">
        <v>163</v>
      </c>
      <c r="D122" s="43">
        <v>42786</v>
      </c>
      <c r="E122" s="49" t="s">
        <v>54</v>
      </c>
      <c r="F122" s="33" t="s">
        <v>115</v>
      </c>
      <c r="G122" s="30" t="s">
        <v>44</v>
      </c>
      <c r="H122" s="34">
        <v>21200000</v>
      </c>
      <c r="I122" s="34">
        <v>21200000</v>
      </c>
      <c r="J122" s="36" t="s">
        <v>38</v>
      </c>
      <c r="K122" s="36" t="s">
        <v>39</v>
      </c>
      <c r="L122" s="37" t="s">
        <v>40</v>
      </c>
      <c r="M122" s="3"/>
      <c r="N122" s="3"/>
      <c r="O122" s="3"/>
      <c r="P122" s="3"/>
      <c r="Q122" s="3"/>
      <c r="R122" s="3"/>
      <c r="S122" s="3"/>
      <c r="T122" s="3"/>
      <c r="U122" s="3"/>
      <c r="V122" s="3"/>
      <c r="W122" s="3"/>
      <c r="X122" s="3"/>
      <c r="Y122" s="3"/>
      <c r="Z122" s="3"/>
    </row>
    <row r="123" spans="1:26" ht="54">
      <c r="A123" s="1"/>
      <c r="B123" s="30">
        <v>80101500</v>
      </c>
      <c r="C123" s="42" t="s">
        <v>163</v>
      </c>
      <c r="D123" s="43">
        <v>42786</v>
      </c>
      <c r="E123" s="49" t="s">
        <v>54</v>
      </c>
      <c r="F123" s="33" t="s">
        <v>115</v>
      </c>
      <c r="G123" s="30" t="s">
        <v>44</v>
      </c>
      <c r="H123" s="34">
        <v>21200000</v>
      </c>
      <c r="I123" s="34">
        <v>21200000</v>
      </c>
      <c r="J123" s="36" t="s">
        <v>38</v>
      </c>
      <c r="K123" s="36" t="s">
        <v>39</v>
      </c>
      <c r="L123" s="37" t="s">
        <v>40</v>
      </c>
      <c r="M123" s="3"/>
      <c r="N123" s="3"/>
      <c r="O123" s="3"/>
      <c r="P123" s="3"/>
      <c r="Q123" s="3"/>
      <c r="R123" s="3"/>
      <c r="S123" s="3"/>
      <c r="T123" s="3"/>
      <c r="U123" s="3"/>
      <c r="V123" s="3"/>
      <c r="W123" s="3"/>
      <c r="X123" s="3"/>
      <c r="Y123" s="3"/>
      <c r="Z123" s="3"/>
    </row>
    <row r="124" spans="1:26" ht="54">
      <c r="A124" s="1"/>
      <c r="B124" s="30">
        <v>80101500</v>
      </c>
      <c r="C124" s="42" t="s">
        <v>163</v>
      </c>
      <c r="D124" s="43">
        <v>42786</v>
      </c>
      <c r="E124" s="49" t="s">
        <v>54</v>
      </c>
      <c r="F124" s="33" t="s">
        <v>115</v>
      </c>
      <c r="G124" s="30" t="s">
        <v>44</v>
      </c>
      <c r="H124" s="34">
        <v>21200000</v>
      </c>
      <c r="I124" s="34">
        <v>21200000</v>
      </c>
      <c r="J124" s="36" t="s">
        <v>38</v>
      </c>
      <c r="K124" s="36" t="s">
        <v>39</v>
      </c>
      <c r="L124" s="37" t="s">
        <v>40</v>
      </c>
      <c r="M124" s="3"/>
      <c r="N124" s="3"/>
      <c r="O124" s="3"/>
      <c r="P124" s="3"/>
      <c r="Q124" s="3"/>
      <c r="R124" s="3"/>
      <c r="S124" s="3"/>
      <c r="T124" s="3"/>
      <c r="U124" s="3"/>
      <c r="V124" s="3"/>
      <c r="W124" s="3"/>
      <c r="X124" s="3"/>
      <c r="Y124" s="3"/>
      <c r="Z124" s="3"/>
    </row>
    <row r="125" spans="1:26" ht="40.5">
      <c r="A125" s="1"/>
      <c r="B125" s="30">
        <v>80101500</v>
      </c>
      <c r="C125" s="42" t="s">
        <v>164</v>
      </c>
      <c r="D125" s="43">
        <v>42786</v>
      </c>
      <c r="E125" s="49" t="s">
        <v>54</v>
      </c>
      <c r="F125" s="33" t="s">
        <v>115</v>
      </c>
      <c r="G125" s="30" t="s">
        <v>44</v>
      </c>
      <c r="H125" s="34">
        <v>36000000</v>
      </c>
      <c r="I125" s="34">
        <v>36000000</v>
      </c>
      <c r="J125" s="36" t="s">
        <v>38</v>
      </c>
      <c r="K125" s="36" t="s">
        <v>39</v>
      </c>
      <c r="L125" s="37" t="s">
        <v>40</v>
      </c>
      <c r="M125" s="3"/>
      <c r="N125" s="3"/>
      <c r="O125" s="3"/>
      <c r="P125" s="3"/>
      <c r="Q125" s="3"/>
      <c r="R125" s="3"/>
      <c r="S125" s="3"/>
      <c r="T125" s="3"/>
      <c r="U125" s="3"/>
      <c r="V125" s="3"/>
      <c r="W125" s="3"/>
      <c r="X125" s="3"/>
      <c r="Y125" s="3"/>
      <c r="Z125" s="3"/>
    </row>
    <row r="126" spans="1:26" ht="54">
      <c r="A126" s="1"/>
      <c r="B126" s="30">
        <v>80101500</v>
      </c>
      <c r="C126" s="42" t="s">
        <v>165</v>
      </c>
      <c r="D126" s="43">
        <v>42786</v>
      </c>
      <c r="E126" s="49" t="s">
        <v>54</v>
      </c>
      <c r="F126" s="33" t="s">
        <v>115</v>
      </c>
      <c r="G126" s="30" t="s">
        <v>44</v>
      </c>
      <c r="H126" s="34">
        <v>21200000</v>
      </c>
      <c r="I126" s="34">
        <v>21200000</v>
      </c>
      <c r="J126" s="36" t="s">
        <v>38</v>
      </c>
      <c r="K126" s="36" t="s">
        <v>39</v>
      </c>
      <c r="L126" s="37" t="s">
        <v>40</v>
      </c>
      <c r="M126" s="3"/>
      <c r="N126" s="3"/>
      <c r="O126" s="3"/>
      <c r="P126" s="3"/>
      <c r="Q126" s="3"/>
      <c r="R126" s="3"/>
      <c r="S126" s="3"/>
      <c r="T126" s="3"/>
      <c r="U126" s="3"/>
      <c r="V126" s="3"/>
      <c r="W126" s="3"/>
      <c r="X126" s="3"/>
      <c r="Y126" s="3"/>
      <c r="Z126" s="3"/>
    </row>
    <row r="127" spans="1:26" ht="54">
      <c r="A127" s="1"/>
      <c r="B127" s="30">
        <v>80101500</v>
      </c>
      <c r="C127" s="42" t="s">
        <v>165</v>
      </c>
      <c r="D127" s="43">
        <v>42786</v>
      </c>
      <c r="E127" s="49" t="s">
        <v>54</v>
      </c>
      <c r="F127" s="33" t="s">
        <v>115</v>
      </c>
      <c r="G127" s="30" t="s">
        <v>44</v>
      </c>
      <c r="H127" s="34">
        <v>21200000</v>
      </c>
      <c r="I127" s="34">
        <v>21200000</v>
      </c>
      <c r="J127" s="36" t="s">
        <v>38</v>
      </c>
      <c r="K127" s="36" t="s">
        <v>39</v>
      </c>
      <c r="L127" s="37" t="s">
        <v>40</v>
      </c>
      <c r="M127" s="3"/>
      <c r="N127" s="3"/>
      <c r="O127" s="3"/>
      <c r="P127" s="3"/>
      <c r="Q127" s="3"/>
      <c r="R127" s="3"/>
      <c r="S127" s="3"/>
      <c r="T127" s="3"/>
      <c r="U127" s="3"/>
      <c r="V127" s="3"/>
      <c r="W127" s="3"/>
      <c r="X127" s="3"/>
      <c r="Y127" s="3"/>
      <c r="Z127" s="3"/>
    </row>
    <row r="128" spans="1:26" ht="40.5">
      <c r="A128" s="1"/>
      <c r="B128" s="30">
        <v>80101500</v>
      </c>
      <c r="C128" s="42" t="s">
        <v>166</v>
      </c>
      <c r="D128" s="43">
        <v>42786</v>
      </c>
      <c r="E128" s="49" t="s">
        <v>54</v>
      </c>
      <c r="F128" s="33" t="s">
        <v>115</v>
      </c>
      <c r="G128" s="30" t="s">
        <v>44</v>
      </c>
      <c r="H128" s="34">
        <v>33563760</v>
      </c>
      <c r="I128" s="34">
        <v>33563760</v>
      </c>
      <c r="J128" s="36" t="s">
        <v>38</v>
      </c>
      <c r="K128" s="36" t="s">
        <v>39</v>
      </c>
      <c r="L128" s="37" t="s">
        <v>40</v>
      </c>
      <c r="M128" s="3"/>
      <c r="N128" s="3"/>
      <c r="O128" s="3"/>
      <c r="P128" s="3"/>
      <c r="Q128" s="3"/>
      <c r="R128" s="3"/>
      <c r="S128" s="3"/>
      <c r="T128" s="3"/>
      <c r="U128" s="3"/>
      <c r="V128" s="3"/>
      <c r="W128" s="3"/>
      <c r="X128" s="3"/>
      <c r="Y128" s="3"/>
      <c r="Z128" s="3"/>
    </row>
    <row r="129" spans="1:26" ht="135">
      <c r="A129" s="1"/>
      <c r="B129" s="30">
        <v>80101500</v>
      </c>
      <c r="C129" s="42" t="s">
        <v>167</v>
      </c>
      <c r="D129" s="43">
        <v>42787</v>
      </c>
      <c r="E129" s="49" t="s">
        <v>113</v>
      </c>
      <c r="F129" s="33" t="s">
        <v>115</v>
      </c>
      <c r="G129" s="30" t="s">
        <v>44</v>
      </c>
      <c r="H129" s="34">
        <v>18849120</v>
      </c>
      <c r="I129" s="34">
        <v>18849120</v>
      </c>
      <c r="J129" s="36" t="s">
        <v>38</v>
      </c>
      <c r="K129" s="36" t="s">
        <v>39</v>
      </c>
      <c r="L129" s="37" t="s">
        <v>40</v>
      </c>
      <c r="M129" s="3"/>
      <c r="N129" s="3"/>
      <c r="O129" s="3"/>
      <c r="P129" s="3"/>
      <c r="Q129" s="3"/>
      <c r="R129" s="3"/>
      <c r="S129" s="3"/>
      <c r="T129" s="3"/>
      <c r="U129" s="3"/>
      <c r="V129" s="3"/>
      <c r="W129" s="3"/>
      <c r="X129" s="3"/>
      <c r="Y129" s="3"/>
      <c r="Z129" s="3"/>
    </row>
    <row r="130" spans="1:26" ht="135">
      <c r="A130" s="1"/>
      <c r="B130" s="30">
        <v>80101500</v>
      </c>
      <c r="C130" s="42" t="s">
        <v>167</v>
      </c>
      <c r="D130" s="43">
        <v>42788</v>
      </c>
      <c r="E130" s="49" t="s">
        <v>168</v>
      </c>
      <c r="F130" s="33" t="s">
        <v>115</v>
      </c>
      <c r="G130" s="30" t="s">
        <v>44</v>
      </c>
      <c r="H130" s="34">
        <v>18849120</v>
      </c>
      <c r="I130" s="34">
        <v>18849120</v>
      </c>
      <c r="J130" s="36" t="s">
        <v>38</v>
      </c>
      <c r="K130" s="36" t="s">
        <v>39</v>
      </c>
      <c r="L130" s="37" t="s">
        <v>40</v>
      </c>
      <c r="M130" s="3"/>
      <c r="N130" s="3"/>
      <c r="O130" s="3"/>
      <c r="P130" s="3"/>
      <c r="Q130" s="3"/>
      <c r="R130" s="3"/>
      <c r="S130" s="3"/>
      <c r="T130" s="3"/>
      <c r="U130" s="3"/>
      <c r="V130" s="3"/>
      <c r="W130" s="3"/>
      <c r="X130" s="3"/>
      <c r="Y130" s="3"/>
      <c r="Z130" s="3"/>
    </row>
    <row r="131" spans="1:26" ht="121.5">
      <c r="A131" s="1"/>
      <c r="B131" s="30">
        <v>80101500</v>
      </c>
      <c r="C131" s="42" t="s">
        <v>169</v>
      </c>
      <c r="D131" s="43">
        <v>42788</v>
      </c>
      <c r="E131" s="49" t="s">
        <v>168</v>
      </c>
      <c r="F131" s="33" t="s">
        <v>115</v>
      </c>
      <c r="G131" s="30" t="s">
        <v>44</v>
      </c>
      <c r="H131" s="34">
        <v>28753040</v>
      </c>
      <c r="I131" s="34">
        <v>28753040</v>
      </c>
      <c r="J131" s="36" t="s">
        <v>38</v>
      </c>
      <c r="K131" s="36" t="s">
        <v>39</v>
      </c>
      <c r="L131" s="37" t="s">
        <v>40</v>
      </c>
      <c r="M131" s="3"/>
      <c r="N131" s="3"/>
      <c r="O131" s="3"/>
      <c r="P131" s="3"/>
      <c r="Q131" s="3"/>
      <c r="R131" s="3"/>
      <c r="S131" s="3"/>
      <c r="T131" s="3"/>
      <c r="U131" s="3"/>
      <c r="V131" s="3"/>
      <c r="W131" s="3"/>
      <c r="X131" s="3"/>
      <c r="Y131" s="3"/>
      <c r="Z131" s="3"/>
    </row>
    <row r="132" spans="1:26" ht="121.5">
      <c r="A132" s="1"/>
      <c r="B132" s="30">
        <v>80101500</v>
      </c>
      <c r="C132" s="42" t="s">
        <v>169</v>
      </c>
      <c r="D132" s="43">
        <v>42788</v>
      </c>
      <c r="E132" s="49" t="s">
        <v>168</v>
      </c>
      <c r="F132" s="33" t="s">
        <v>115</v>
      </c>
      <c r="G132" s="30" t="s">
        <v>44</v>
      </c>
      <c r="H132" s="34">
        <v>28753040</v>
      </c>
      <c r="I132" s="34">
        <v>28753040</v>
      </c>
      <c r="J132" s="36" t="s">
        <v>38</v>
      </c>
      <c r="K132" s="36" t="s">
        <v>39</v>
      </c>
      <c r="L132" s="37" t="s">
        <v>40</v>
      </c>
      <c r="M132" s="3"/>
      <c r="N132" s="3"/>
      <c r="O132" s="3"/>
      <c r="P132" s="3"/>
      <c r="Q132" s="3"/>
      <c r="R132" s="3"/>
      <c r="S132" s="3"/>
      <c r="T132" s="3"/>
      <c r="U132" s="3"/>
      <c r="V132" s="3"/>
      <c r="W132" s="3"/>
      <c r="X132" s="3"/>
      <c r="Y132" s="3"/>
      <c r="Z132" s="3"/>
    </row>
    <row r="133" spans="1:26" ht="121.5">
      <c r="A133" s="1"/>
      <c r="B133" s="30">
        <v>80101500</v>
      </c>
      <c r="C133" s="42" t="s">
        <v>169</v>
      </c>
      <c r="D133" s="43">
        <v>42788</v>
      </c>
      <c r="E133" s="49" t="s">
        <v>168</v>
      </c>
      <c r="F133" s="33" t="s">
        <v>115</v>
      </c>
      <c r="G133" s="30" t="s">
        <v>44</v>
      </c>
      <c r="H133" s="34">
        <v>28753040</v>
      </c>
      <c r="I133" s="34">
        <v>28753040</v>
      </c>
      <c r="J133" s="36" t="s">
        <v>38</v>
      </c>
      <c r="K133" s="36" t="s">
        <v>39</v>
      </c>
      <c r="L133" s="37" t="s">
        <v>40</v>
      </c>
      <c r="M133" s="3"/>
      <c r="N133" s="3"/>
      <c r="O133" s="3"/>
      <c r="P133" s="3"/>
      <c r="Q133" s="3"/>
      <c r="R133" s="3"/>
      <c r="S133" s="3"/>
      <c r="T133" s="3"/>
      <c r="U133" s="3"/>
      <c r="V133" s="3"/>
      <c r="W133" s="3"/>
      <c r="X133" s="3"/>
      <c r="Y133" s="3"/>
      <c r="Z133" s="3"/>
    </row>
    <row r="134" spans="1:26" ht="121.5">
      <c r="A134" s="1"/>
      <c r="B134" s="30">
        <v>80101500</v>
      </c>
      <c r="C134" s="42" t="s">
        <v>170</v>
      </c>
      <c r="D134" s="43">
        <v>42788</v>
      </c>
      <c r="E134" s="49" t="s">
        <v>168</v>
      </c>
      <c r="F134" s="33" t="s">
        <v>115</v>
      </c>
      <c r="G134" s="30" t="s">
        <v>44</v>
      </c>
      <c r="H134" s="34">
        <v>28753040</v>
      </c>
      <c r="I134" s="34">
        <v>28753040</v>
      </c>
      <c r="J134" s="36" t="s">
        <v>38</v>
      </c>
      <c r="K134" s="36" t="s">
        <v>39</v>
      </c>
      <c r="L134" s="37" t="s">
        <v>40</v>
      </c>
      <c r="M134" s="3"/>
      <c r="N134" s="3"/>
      <c r="O134" s="3"/>
      <c r="P134" s="3"/>
      <c r="Q134" s="3"/>
      <c r="R134" s="3"/>
      <c r="S134" s="3"/>
      <c r="T134" s="3"/>
      <c r="U134" s="3"/>
      <c r="V134" s="3"/>
      <c r="W134" s="3"/>
      <c r="X134" s="3"/>
      <c r="Y134" s="3"/>
      <c r="Z134" s="3"/>
    </row>
    <row r="135" spans="1:26" ht="121.5">
      <c r="A135" s="1"/>
      <c r="B135" s="30">
        <v>80101500</v>
      </c>
      <c r="C135" s="42" t="s">
        <v>169</v>
      </c>
      <c r="D135" s="43">
        <v>42788</v>
      </c>
      <c r="E135" s="49" t="s">
        <v>168</v>
      </c>
      <c r="F135" s="33" t="s">
        <v>115</v>
      </c>
      <c r="G135" s="30" t="s">
        <v>44</v>
      </c>
      <c r="H135" s="34">
        <v>28753040</v>
      </c>
      <c r="I135" s="34">
        <v>28753040</v>
      </c>
      <c r="J135" s="36" t="s">
        <v>38</v>
      </c>
      <c r="K135" s="36" t="s">
        <v>39</v>
      </c>
      <c r="L135" s="37" t="s">
        <v>40</v>
      </c>
      <c r="M135" s="3"/>
      <c r="N135" s="3"/>
      <c r="O135" s="3"/>
      <c r="P135" s="3"/>
      <c r="Q135" s="3"/>
      <c r="R135" s="3"/>
      <c r="S135" s="3"/>
      <c r="T135" s="3"/>
      <c r="U135" s="3"/>
      <c r="V135" s="3"/>
      <c r="W135" s="3"/>
      <c r="X135" s="3"/>
      <c r="Y135" s="3"/>
      <c r="Z135" s="3"/>
    </row>
    <row r="136" spans="1:26" ht="121.5">
      <c r="A136" s="1"/>
      <c r="B136" s="30">
        <v>80101500</v>
      </c>
      <c r="C136" s="42" t="s">
        <v>169</v>
      </c>
      <c r="D136" s="43">
        <v>42788</v>
      </c>
      <c r="E136" s="49" t="s">
        <v>168</v>
      </c>
      <c r="F136" s="33" t="s">
        <v>115</v>
      </c>
      <c r="G136" s="30" t="s">
        <v>44</v>
      </c>
      <c r="H136" s="34">
        <v>28753040</v>
      </c>
      <c r="I136" s="34">
        <v>28753040</v>
      </c>
      <c r="J136" s="36" t="s">
        <v>38</v>
      </c>
      <c r="K136" s="36" t="s">
        <v>39</v>
      </c>
      <c r="L136" s="37" t="s">
        <v>40</v>
      </c>
      <c r="M136" s="3"/>
      <c r="N136" s="3"/>
      <c r="O136" s="3"/>
      <c r="P136" s="3"/>
      <c r="Q136" s="3"/>
      <c r="R136" s="3"/>
      <c r="S136" s="3"/>
      <c r="T136" s="3"/>
      <c r="U136" s="3"/>
      <c r="V136" s="3"/>
      <c r="W136" s="3"/>
      <c r="X136" s="3"/>
      <c r="Y136" s="3"/>
      <c r="Z136" s="3"/>
    </row>
    <row r="137" spans="1:26" ht="15">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
      <c r="A286" s="1"/>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
      <c r="A287" s="1"/>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
      <c r="A288" s="1"/>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
      <c r="A289" s="1"/>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
      <c r="A290" s="1"/>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
      <c r="A291" s="1"/>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
      <c r="A292" s="1"/>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
      <c r="A293" s="1"/>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
      <c r="A295" s="1"/>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
      <c r="A296" s="1"/>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
      <c r="A297" s="1"/>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
      <c r="A298" s="1"/>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
      <c r="A299" s="1"/>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
      <c r="A300" s="1"/>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
      <c r="A301" s="1"/>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
      <c r="A302" s="1"/>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
      <c r="A303" s="1"/>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
      <c r="A304" s="1"/>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
      <c r="A305" s="1"/>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
      <c r="A306" s="1"/>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
      <c r="A307" s="1"/>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
      <c r="A308" s="1"/>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
      <c r="A309" s="1"/>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
      <c r="A311" s="1"/>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
      <c r="A314" s="1"/>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
      <c r="A316" s="1"/>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
      <c r="A317" s="1"/>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
      <c r="A346" s="1"/>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
      <c r="A347" s="1"/>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
      <c r="A349" s="1"/>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
      <c r="A352" s="1"/>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
      <c r="A356" s="1"/>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
      <c r="A357" s="1"/>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
      <c r="A358" s="1"/>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
      <c r="A362" s="1"/>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
      <c r="A363" s="1"/>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
      <c r="A365" s="1"/>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
      <c r="A369" s="1"/>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
      <c r="A370" s="1"/>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
      <c r="A372" s="1"/>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
      <c r="A374" s="1"/>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
      <c r="A375" s="1"/>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
      <c r="A376" s="1"/>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
      <c r="A377" s="1"/>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
      <c r="A378" s="1"/>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
      <c r="A380" s="1"/>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
      <c r="A381" s="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
      <c r="A382" s="1"/>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
      <c r="A383" s="1"/>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
      <c r="A384" s="1"/>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
      <c r="A386" s="1"/>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
      <c r="A387" s="1"/>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
      <c r="A388" s="1"/>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
      <c r="A389" s="1"/>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
      <c r="A390" s="1"/>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
      <c r="A392" s="1"/>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
      <c r="A393" s="1"/>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
      <c r="A394" s="1"/>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
      <c r="A395" s="1"/>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
      <c r="A396" s="1"/>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
      <c r="A398" s="1"/>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
      <c r="A399" s="1"/>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
      <c r="A400" s="1"/>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
      <c r="A401" s="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
      <c r="A403" s="1"/>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
      <c r="A404" s="1"/>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
      <c r="A405" s="1"/>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
      <c r="A406" s="1"/>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
      <c r="A407" s="1"/>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
      <c r="A409" s="1"/>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
      <c r="A410" s="1"/>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
      <c r="A411" s="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
      <c r="A412" s="1"/>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
      <c r="A413" s="1"/>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
      <c r="A415" s="1"/>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
      <c r="A416" s="1"/>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
      <c r="A417" s="1"/>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
      <c r="A418" s="1"/>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
      <c r="A419" s="1"/>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
      <c r="A421" s="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
      <c r="A422" s="1"/>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
      <c r="A423" s="1"/>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
      <c r="A424" s="1"/>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
      <c r="A425" s="1"/>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
      <c r="A427" s="1"/>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
      <c r="A428" s="1"/>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
      <c r="A429" s="1"/>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
      <c r="A430" s="1"/>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
      <c r="A432" s="1"/>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
      <c r="A433" s="1"/>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
      <c r="A434" s="1"/>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
      <c r="A435" s="1"/>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
      <c r="A436" s="1"/>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
      <c r="A437" s="1"/>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
      <c r="A438" s="1"/>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
      <c r="A439" s="1"/>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
      <c r="A440" s="1"/>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
      <c r="A441" s="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
      <c r="A442" s="1"/>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
      <c r="A444" s="1"/>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
      <c r="A445" s="1"/>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
      <c r="A446" s="1"/>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
      <c r="A447" s="1"/>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
      <c r="A448" s="1"/>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
      <c r="A449" s="1"/>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
      <c r="A450" s="1"/>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
      <c r="A451" s="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
      <c r="A452" s="1"/>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
      <c r="A453" s="1"/>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
      <c r="A454" s="1"/>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
      <c r="A455" s="1"/>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
      <c r="A457" s="1"/>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
      <c r="A458" s="1"/>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
      <c r="A459" s="1"/>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
      <c r="A460" s="1"/>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
      <c r="A461" s="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
      <c r="A462" s="1"/>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
      <c r="A463" s="1"/>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
      <c r="A465" s="1"/>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
      <c r="A466" s="1"/>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
      <c r="A467" s="1"/>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
      <c r="A468" s="1"/>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
      <c r="A469" s="1"/>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
      <c r="A471" s="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
      <c r="A472" s="1"/>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
      <c r="A473" s="1"/>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
      <c r="A474" s="1"/>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
      <c r="A475" s="1"/>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
      <c r="A476" s="1"/>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
      <c r="A477" s="1"/>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
      <c r="A478" s="1"/>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
      <c r="A479" s="1"/>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
      <c r="A481" s="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
      <c r="A482" s="1"/>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
      <c r="A483" s="1"/>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
      <c r="A484" s="1"/>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
      <c r="A485" s="1"/>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
      <c r="A486" s="1"/>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
      <c r="A487" s="1"/>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
      <c r="A489" s="1"/>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
      <c r="A490" s="1"/>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
      <c r="A491" s="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
      <c r="A492" s="1"/>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
      <c r="A493" s="1"/>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
      <c r="A494" s="1"/>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
      <c r="A495" s="1"/>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
      <c r="A500" s="1"/>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
      <c r="A501" s="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
      <c r="A502" s="1"/>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
      <c r="A503" s="1"/>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
      <c r="A504" s="1"/>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
      <c r="A505" s="1"/>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
      <c r="A506" s="1"/>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
      <c r="A507" s="1"/>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
      <c r="A508" s="1"/>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
      <c r="A509" s="1"/>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
      <c r="A510" s="1"/>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
      <c r="A512" s="1"/>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
      <c r="A513" s="1"/>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
      <c r="A514" s="1"/>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
      <c r="A515" s="1"/>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
      <c r="A516" s="1"/>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
      <c r="A517" s="1"/>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
      <c r="A518" s="1"/>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
      <c r="A519" s="1"/>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
      <c r="A520" s="1"/>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
      <c r="A521" s="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
      <c r="A522" s="1"/>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
      <c r="A523" s="1"/>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
      <c r="A524" s="1"/>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
      <c r="A525" s="1"/>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
      <c r="A526" s="1"/>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
      <c r="A529" s="1"/>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
      <c r="A530" s="1"/>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
      <c r="A531" s="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
      <c r="A532" s="1"/>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
      <c r="A533" s="1"/>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
      <c r="A534" s="1"/>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
      <c r="A535" s="1"/>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
      <c r="A536" s="1"/>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
      <c r="A537" s="1"/>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
      <c r="A538" s="1"/>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
      <c r="A539" s="1"/>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
      <c r="A541" s="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
      <c r="A542" s="1"/>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
      <c r="A543" s="1"/>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
      <c r="A544" s="1"/>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
      <c r="A545" s="1"/>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
      <c r="A546" s="1"/>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
      <c r="A547" s="1"/>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
      <c r="A548" s="1"/>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
      <c r="A549" s="1"/>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
      <c r="A550" s="1"/>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
      <c r="A551" s="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
      <c r="A552" s="1"/>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
      <c r="A553" s="1"/>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
      <c r="A554" s="1"/>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
      <c r="A555" s="1"/>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
      <c r="A557" s="1"/>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
      <c r="A558" s="1"/>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
      <c r="A559" s="1"/>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
      <c r="A560" s="1"/>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
      <c r="A561" s="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
      <c r="A562" s="1"/>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
      <c r="A563" s="1"/>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
      <c r="A564" s="1"/>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
      <c r="A565" s="1"/>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
      <c r="A566" s="1"/>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
      <c r="A567" s="1"/>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
      <c r="A569" s="1"/>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
      <c r="A570" s="1"/>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
      <c r="A571" s="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
      <c r="A572" s="1"/>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
      <c r="A573" s="1"/>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
      <c r="A574" s="1"/>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
      <c r="A575" s="1"/>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
      <c r="A576" s="1"/>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
      <c r="A577" s="1"/>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
      <c r="A578" s="1"/>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
      <c r="A579" s="1"/>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
      <c r="A580" s="1"/>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
      <c r="A581" s="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
      <c r="A582" s="1"/>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
      <c r="A583" s="1"/>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
      <c r="A587" s="1"/>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
      <c r="A588" s="1"/>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
      <c r="A589" s="1"/>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
      <c r="A590" s="1"/>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
      <c r="A591" s="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
      <c r="A592" s="1"/>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
      <c r="A593" s="1"/>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
      <c r="A594" s="1"/>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
      <c r="A595" s="1"/>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
      <c r="A596" s="1"/>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
      <c r="A597" s="1"/>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
      <c r="A601" s="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
      <c r="A602" s="1"/>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
      <c r="A603" s="1"/>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
      <c r="A604" s="1"/>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
      <c r="A605" s="1"/>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
      <c r="A606" s="1"/>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
      <c r="A607" s="1"/>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
      <c r="A608" s="1"/>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
      <c r="A609" s="1"/>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
      <c r="A610" s="1"/>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
      <c r="A611" s="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
      <c r="A615" s="1"/>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
      <c r="A616" s="1"/>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
      <c r="A617" s="1"/>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
      <c r="A618" s="1"/>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
      <c r="A622" s="1"/>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
      <c r="A623" s="1"/>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
      <c r="A624" s="1"/>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
      <c r="A625" s="1"/>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
      <c r="A626" s="1"/>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
      <c r="A627" s="1"/>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
      <c r="A628" s="1"/>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
      <c r="A629" s="1"/>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
      <c r="A630" s="1"/>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
      <c r="A631" s="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
      <c r="A632" s="1"/>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
      <c r="A633" s="1"/>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
      <c r="A634" s="1"/>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
      <c r="A635" s="1"/>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
      <c r="A636" s="1"/>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
      <c r="A637" s="1"/>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
      <c r="A641" s="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
      <c r="A642" s="1"/>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
      <c r="A643" s="1"/>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
      <c r="A644" s="1"/>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
      <c r="A645" s="1"/>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
      <c r="A646" s="1"/>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
      <c r="A647" s="1"/>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
      <c r="A648" s="1"/>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
      <c r="A649" s="1"/>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
      <c r="A650" s="1"/>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
      <c r="A651" s="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
      <c r="A652" s="1"/>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
      <c r="A653" s="1"/>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
      <c r="A654" s="1"/>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
      <c r="A655" s="1"/>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
      <c r="A656" s="1"/>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
      <c r="A660" s="1"/>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
      <c r="A661" s="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
      <c r="A662" s="1"/>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
      <c r="A663" s="1"/>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
      <c r="A667" s="1"/>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
      <c r="A668" s="1"/>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
      <c r="A669" s="1"/>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
      <c r="A670" s="1"/>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
      <c r="A671" s="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
      <c r="A672" s="1"/>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
      <c r="A673" s="1"/>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
      <c r="A674" s="1"/>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
      <c r="A675" s="1"/>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
      <c r="A679" s="1"/>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
      <c r="A680" s="1"/>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
      <c r="A681" s="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
      <c r="A682" s="1"/>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
      <c r="A683" s="1"/>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
      <c r="A684" s="1"/>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
      <c r="A685" s="1"/>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
      <c r="A686" s="1"/>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
      <c r="A687" s="1"/>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
      <c r="A691" s="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
      <c r="A692" s="1"/>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
      <c r="A693" s="1"/>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
      <c r="A694" s="1"/>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
      <c r="A698" s="1"/>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
      <c r="A699" s="1"/>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
      <c r="A700" s="1"/>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
      <c r="A701" s="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
      <c r="A702" s="1"/>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
      <c r="A703" s="1"/>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
      <c r="A704" s="1"/>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
      <c r="A705" s="1"/>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
      <c r="A706" s="1"/>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
      <c r="A707" s="1"/>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
      <c r="A708" s="1"/>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
      <c r="A709" s="1"/>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
      <c r="A710" s="1"/>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
      <c r="A714" s="1"/>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
      <c r="A715" s="1"/>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
      <c r="A716" s="1"/>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
      <c r="A717" s="1"/>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
      <c r="A718" s="1"/>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
      <c r="A719" s="1"/>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
      <c r="A720" s="1"/>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
      <c r="A721" s="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
      <c r="A722" s="1"/>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
      <c r="A723" s="1"/>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
      <c r="A724" s="1"/>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
      <c r="A725" s="1"/>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
      <c r="A726" s="1"/>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
      <c r="A730" s="1"/>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
      <c r="A731" s="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
      <c r="A732" s="1"/>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
      <c r="A733" s="1"/>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
      <c r="A738" s="1"/>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
      <c r="A739" s="1"/>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
      <c r="A740" s="1"/>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
      <c r="A741" s="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
      <c r="A745" s="1"/>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
      <c r="A746" s="1"/>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
      <c r="A747" s="1"/>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
      <c r="A748" s="1"/>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
      <c r="A749" s="1"/>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
      <c r="A750" s="1"/>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
      <c r="A751" s="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
      <c r="A752" s="1"/>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
      <c r="A753" s="1"/>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
      <c r="A754" s="1"/>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
      <c r="A755" s="1"/>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
      <c r="A759" s="1"/>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
      <c r="A760" s="1"/>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
      <c r="A761" s="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
      <c r="A762" s="1"/>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
      <c r="A763" s="1"/>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
      <c r="A764" s="1"/>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
      <c r="A765" s="1"/>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
      <c r="A766" s="1"/>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
      <c r="A767" s="1"/>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
      <c r="A768" s="1"/>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
      <c r="A769" s="1"/>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
      <c r="A770" s="1"/>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
      <c r="A771" s="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
      <c r="A772" s="1"/>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
      <c r="A773" s="1"/>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
      <c r="A777" s="1"/>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
      <c r="A778" s="1"/>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
      <c r="A779" s="1"/>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
      <c r="A780" s="1"/>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
      <c r="A946" s="1"/>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
      <c r="A947" s="1"/>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
      <c r="A948" s="1"/>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
      <c r="A949" s="1"/>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
      <c r="A950" s="1"/>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
      <c r="A951" s="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
      <c r="A952" s="1"/>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
      <c r="A953" s="1"/>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
      <c r="A954" s="1"/>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
      <c r="A955" s="1"/>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
      <c r="A956" s="1"/>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
      <c r="A957" s="1"/>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
      <c r="A958" s="1"/>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
      <c r="A959" s="1"/>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
      <c r="A960" s="1"/>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
      <c r="A961" s="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
      <c r="A962" s="1"/>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
      <c r="A963" s="1"/>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
      <c r="A964" s="1"/>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
      <c r="A965" s="1"/>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
      <c r="A966" s="1"/>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
      <c r="A967" s="1"/>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
      <c r="A968" s="1"/>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
      <c r="A969" s="1"/>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
      <c r="A970" s="1"/>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
      <c r="A971" s="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
      <c r="A972" s="1"/>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
      <c r="A973" s="1"/>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
      <c r="A974" s="1"/>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
      <c r="A975" s="1"/>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
      <c r="A976" s="1"/>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
      <c r="A977" s="1"/>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
      <c r="A978" s="1"/>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
      <c r="A979" s="1"/>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
      <c r="A980" s="1"/>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
      <c r="A981" s="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
      <c r="A982" s="1"/>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
      <c r="A983" s="1"/>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
      <c r="A984" s="1"/>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
      <c r="A985" s="1"/>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
      <c r="A986" s="1"/>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
      <c r="A987" s="1"/>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
      <c r="A988" s="1"/>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sheetData>
  <sheetProtection/>
  <autoFilter ref="A18:L136"/>
  <mergeCells count="2">
    <mergeCell ref="F5:I9"/>
    <mergeCell ref="F11:I15"/>
  </mergeCells>
  <hyperlinks>
    <hyperlink ref="C8" r:id="rId1" display="www.santafe.gov.co"/>
  </hyperlinks>
  <printOption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Perez Arismendi</dc:creator>
  <cp:keywords/>
  <dc:description/>
  <cp:lastModifiedBy>Sebastian Garces Restrepo</cp:lastModifiedBy>
  <dcterms:created xsi:type="dcterms:W3CDTF">2017-02-01T15:04:54Z</dcterms:created>
  <dcterms:modified xsi:type="dcterms:W3CDTF">2017-02-01T16:36:50Z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